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str\Documents\jOrgan Disposition Transfer\Virtual Pioneers Series\Jeux Tribute\"/>
    </mc:Choice>
  </mc:AlternateContent>
  <xr:revisionPtr revIDLastSave="0" documentId="13_ncr:1_{B8FF0CF5-054E-46F1-8753-F615F2D2C1B4}" xr6:coauthVersionLast="41" xr6:coauthVersionMax="41" xr10:uidLastSave="{00000000-0000-0000-0000-000000000000}"/>
  <bookViews>
    <workbookView xWindow="9675" yWindow="0" windowWidth="15480" windowHeight="15150" xr2:uid="{C6AF777E-3C56-4E4D-BC45-027735EF3787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3" i="1" l="1"/>
  <c r="I52" i="1"/>
  <c r="I47" i="1"/>
  <c r="I48" i="1" s="1"/>
  <c r="I49" i="1" s="1"/>
  <c r="I50" i="1" s="1"/>
  <c r="I51" i="1" s="1"/>
  <c r="I36" i="1"/>
  <c r="I37" i="1" s="1"/>
  <c r="I38" i="1" s="1"/>
  <c r="I39" i="1" s="1"/>
  <c r="I40" i="1" s="1"/>
  <c r="I23" i="1"/>
  <c r="I24" i="1" s="1"/>
  <c r="I25" i="1" s="1"/>
  <c r="I26" i="1" s="1"/>
  <c r="I27" i="1" s="1"/>
  <c r="I28" i="1" s="1"/>
  <c r="I29" i="1" s="1"/>
  <c r="I30" i="1" s="1"/>
  <c r="I6" i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E75" i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M54" i="1" l="1"/>
  <c r="M55" i="1" s="1"/>
  <c r="M56" i="1" s="1"/>
  <c r="M57" i="1" s="1"/>
  <c r="M58" i="1" s="1"/>
  <c r="M59" i="1" s="1"/>
  <c r="M60" i="1" s="1"/>
  <c r="M61" i="1" s="1"/>
  <c r="M62" i="1" s="1"/>
  <c r="M63" i="1" s="1"/>
  <c r="M64" i="1" s="1"/>
  <c r="M65" i="1" s="1"/>
  <c r="M38" i="1"/>
  <c r="M39" i="1" s="1"/>
  <c r="M40" i="1" s="1"/>
  <c r="M41" i="1" s="1"/>
  <c r="M42" i="1" s="1"/>
  <c r="M24" i="1"/>
  <c r="M25" i="1" s="1"/>
  <c r="M26" i="1" s="1"/>
  <c r="M27" i="1" s="1"/>
  <c r="M28" i="1" s="1"/>
  <c r="M29" i="1" s="1"/>
  <c r="M30" i="1" s="1"/>
  <c r="M31" i="1" s="1"/>
  <c r="M32" i="1" s="1"/>
  <c r="M33" i="1" s="1"/>
  <c r="M34" i="1" s="1"/>
  <c r="M35" i="1" s="1"/>
  <c r="M5" i="1"/>
  <c r="M6" i="1" s="1"/>
  <c r="M7" i="1" s="1"/>
  <c r="M8" i="1" s="1"/>
  <c r="M9" i="1" s="1"/>
  <c r="M10" i="1" s="1"/>
  <c r="M11" i="1" s="1"/>
  <c r="M12" i="1" s="1"/>
  <c r="M13" i="1" s="1"/>
  <c r="M14" i="1" s="1"/>
  <c r="M15" i="1" s="1"/>
  <c r="M16" i="1" s="1"/>
  <c r="M17" i="1" s="1"/>
  <c r="M18" i="1" s="1"/>
  <c r="M19" i="1" s="1"/>
  <c r="M20" i="1" s="1"/>
  <c r="M21" i="1" s="1"/>
  <c r="M43" i="1" l="1"/>
  <c r="M44" i="1" s="1"/>
  <c r="M45" i="1" s="1"/>
  <c r="M46" i="1" s="1"/>
  <c r="M47" i="1" s="1"/>
  <c r="M48" i="1" s="1"/>
  <c r="M49" i="1" s="1"/>
  <c r="M50" i="1" s="1"/>
  <c r="M51" i="1" s="1"/>
  <c r="E2" i="2"/>
  <c r="D2" i="2"/>
  <c r="C2" i="2"/>
  <c r="B2" i="2"/>
  <c r="A2" i="2"/>
  <c r="E51" i="1" l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26" i="1" l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6" i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</calcChain>
</file>

<file path=xl/sharedStrings.xml><?xml version="1.0" encoding="utf-8"?>
<sst xmlns="http://schemas.openxmlformats.org/spreadsheetml/2006/main" count="959" uniqueCount="369">
  <si>
    <t>Grand Orgue</t>
  </si>
  <si>
    <t>Number</t>
  </si>
  <si>
    <t>Description</t>
  </si>
  <si>
    <t>Montre</t>
  </si>
  <si>
    <t>8'</t>
  </si>
  <si>
    <t>Prestant</t>
  </si>
  <si>
    <t>4'</t>
  </si>
  <si>
    <t>Doublette</t>
  </si>
  <si>
    <t>2'</t>
  </si>
  <si>
    <t>Montre+Prestant</t>
  </si>
  <si>
    <t>8'+4'</t>
  </si>
  <si>
    <t>Montre+Prestant+Doublette</t>
  </si>
  <si>
    <t>8'+4'+2'</t>
  </si>
  <si>
    <t>Principals (g.o.)</t>
  </si>
  <si>
    <t>8'+2'+1'</t>
  </si>
  <si>
    <t>Montre+Doublette</t>
  </si>
  <si>
    <t>8'+2'</t>
  </si>
  <si>
    <t>16'+8'</t>
  </si>
  <si>
    <t>16'+4'</t>
  </si>
  <si>
    <t>16'+2'</t>
  </si>
  <si>
    <t>Montre+Flute</t>
  </si>
  <si>
    <t>Nazard</t>
  </si>
  <si>
    <t>2 2/3'</t>
  </si>
  <si>
    <t>Tierce</t>
  </si>
  <si>
    <t>1 3/5'</t>
  </si>
  <si>
    <t>Larigot</t>
  </si>
  <si>
    <t>1 1/3'</t>
  </si>
  <si>
    <t>Neuvième</t>
  </si>
  <si>
    <t>8/9'</t>
  </si>
  <si>
    <t>Bourdon</t>
  </si>
  <si>
    <t>16'</t>
  </si>
  <si>
    <t>Spitzflöte</t>
  </si>
  <si>
    <t>Open Flute</t>
  </si>
  <si>
    <t>Gamba+Flute</t>
  </si>
  <si>
    <t>Gamba+Viola</t>
  </si>
  <si>
    <t>Gamba+Prestant</t>
  </si>
  <si>
    <t>Gamba+Doublette</t>
  </si>
  <si>
    <t>4'+8'+2'</t>
  </si>
  <si>
    <t>Trompette</t>
  </si>
  <si>
    <t>Trompette+Prestant+Doublette</t>
  </si>
  <si>
    <t>Sesquialtera II</t>
  </si>
  <si>
    <t>Terzian II</t>
  </si>
  <si>
    <t>Septade III</t>
  </si>
  <si>
    <t>Nonade IV</t>
  </si>
  <si>
    <t>Nazard III</t>
  </si>
  <si>
    <t>Septième VI</t>
  </si>
  <si>
    <t>Fourniture III</t>
  </si>
  <si>
    <t>Cymbale III</t>
  </si>
  <si>
    <t>Mixture VI</t>
  </si>
  <si>
    <t>Principal Chorus</t>
  </si>
  <si>
    <t>16'+8'+4'+2'</t>
  </si>
  <si>
    <t>String Chorus</t>
  </si>
  <si>
    <t>Fond d'Orgue</t>
  </si>
  <si>
    <t>Pienino</t>
  </si>
  <si>
    <t>Ripieno I (g.o.)</t>
  </si>
  <si>
    <t>Ripieno II (g.o.)</t>
  </si>
  <si>
    <t>Plein Jeu (g.o.)</t>
  </si>
  <si>
    <t>Grand Jeu</t>
  </si>
  <si>
    <t>Tutti (g.o.)</t>
  </si>
  <si>
    <t>Positif</t>
  </si>
  <si>
    <t>Principal (pos.)</t>
  </si>
  <si>
    <t>Principals (pos.)</t>
  </si>
  <si>
    <t>8'+4'+1'</t>
  </si>
  <si>
    <t>Gedackt</t>
  </si>
  <si>
    <t>Gemshorn</t>
  </si>
  <si>
    <t>Rohrflöte</t>
  </si>
  <si>
    <t>Blockflöte</t>
  </si>
  <si>
    <t>Sifflöte</t>
  </si>
  <si>
    <t>1'</t>
  </si>
  <si>
    <t>Gemshorns+Mixture III</t>
  </si>
  <si>
    <t>Flauti</t>
  </si>
  <si>
    <t>Gedackt+Larigot</t>
  </si>
  <si>
    <t>8'+1 1/3'</t>
  </si>
  <si>
    <t>Gedackt+Mixture VI</t>
  </si>
  <si>
    <t>4'+2'</t>
  </si>
  <si>
    <t>Salicionale</t>
  </si>
  <si>
    <t>Quintadena</t>
  </si>
  <si>
    <t>Salicionale+Gamba</t>
  </si>
  <si>
    <t>8'+8'</t>
  </si>
  <si>
    <t>Salicionale+Gedackt</t>
  </si>
  <si>
    <t>Quintadena+Viola</t>
  </si>
  <si>
    <t>4'+16'+4'</t>
  </si>
  <si>
    <t>Cornemuse</t>
  </si>
  <si>
    <t>Regal</t>
  </si>
  <si>
    <t>Clairon</t>
  </si>
  <si>
    <t>Cromorne+Viola</t>
  </si>
  <si>
    <t>Krommhorn+Larigot</t>
  </si>
  <si>
    <t>Jeu des Flutes</t>
  </si>
  <si>
    <t>Ripieno I (pos.)</t>
  </si>
  <si>
    <t>Ripieno II (pos.)</t>
  </si>
  <si>
    <t>Plein Jeu (pos.)</t>
  </si>
  <si>
    <t>Petit Jeu (pos.)</t>
  </si>
  <si>
    <t>Jeu des Anches</t>
  </si>
  <si>
    <t>Swell Chorus</t>
  </si>
  <si>
    <t>Flute Celeste</t>
  </si>
  <si>
    <t>Viola Celeste</t>
  </si>
  <si>
    <t>Vox Humana</t>
  </si>
  <si>
    <t>Récit</t>
  </si>
  <si>
    <t>Grand Cornet V</t>
  </si>
  <si>
    <t>Bombarde</t>
  </si>
  <si>
    <t>Echo</t>
  </si>
  <si>
    <t>Gobletflöte</t>
  </si>
  <si>
    <t>Echo Trompette</t>
  </si>
  <si>
    <t>Goblet Nazard III</t>
  </si>
  <si>
    <t>Echo Cornet V</t>
  </si>
  <si>
    <t>Echo Flutes</t>
  </si>
  <si>
    <t>Echo Chorus</t>
  </si>
  <si>
    <t>Pedal</t>
  </si>
  <si>
    <t>Principal (ped.)</t>
  </si>
  <si>
    <t>Sousbasse</t>
  </si>
  <si>
    <t>Principals (ped.)</t>
  </si>
  <si>
    <t>32'</t>
  </si>
  <si>
    <t>Posaune</t>
  </si>
  <si>
    <t>Posaune+Prestant</t>
  </si>
  <si>
    <t>Posaune Pedal III</t>
  </si>
  <si>
    <t>Quintade III (ped.)</t>
  </si>
  <si>
    <t>Ripieno I (ped.)</t>
  </si>
  <si>
    <t>Ripieno II (ped.)</t>
  </si>
  <si>
    <t>Tutti (ped.)</t>
  </si>
  <si>
    <t>Effects</t>
  </si>
  <si>
    <t>Great Bells</t>
  </si>
  <si>
    <t>Carillon</t>
  </si>
  <si>
    <t>Petit Carillon</t>
  </si>
  <si>
    <t>Additions: JEUX Romantiques</t>
  </si>
  <si>
    <t>Viola</t>
  </si>
  <si>
    <t>Carnival Gedeckt</t>
  </si>
  <si>
    <t>Carnival Trumpet</t>
  </si>
  <si>
    <t>Terzizimbel</t>
  </si>
  <si>
    <t>Flûte Harmonique</t>
  </si>
  <si>
    <t>Bourdon + Principal (ped.)</t>
  </si>
  <si>
    <t>Romantic Chorus I (g.o.)</t>
  </si>
  <si>
    <t>Romantic Chorus I (pos.)</t>
  </si>
  <si>
    <t>Romantic Chorus II (récit)</t>
  </si>
  <si>
    <t>16'+8'+4'</t>
  </si>
  <si>
    <t>Principal Chorus (pos.)</t>
  </si>
  <si>
    <t>Decimanona</t>
  </si>
  <si>
    <t>Vigesimaseconda</t>
  </si>
  <si>
    <t>Vigesimasesta</t>
  </si>
  <si>
    <t>2/3'</t>
  </si>
  <si>
    <t>Vigesimanona</t>
  </si>
  <si>
    <t>1/2'</t>
  </si>
  <si>
    <t>Romantic Chorus II (g.o.)</t>
  </si>
  <si>
    <t>Romantic Chorus II (pos.)</t>
  </si>
  <si>
    <t>Romantic Chorus I (récit)</t>
  </si>
  <si>
    <t>Quint</t>
  </si>
  <si>
    <t>Mixture III</t>
  </si>
  <si>
    <t>Fonds (g.o.)</t>
  </si>
  <si>
    <t>Fonds (g.o.) "lite"</t>
  </si>
  <si>
    <t>Fonds (pos.)</t>
  </si>
  <si>
    <t>Fonds</t>
  </si>
  <si>
    <t>Fonds (récit)</t>
  </si>
  <si>
    <t>Fonds (soft, pos.)</t>
  </si>
  <si>
    <t>Reeds (g.o.)</t>
  </si>
  <si>
    <t>Reeds (pos.)</t>
  </si>
  <si>
    <t>Reeds (récit)</t>
  </si>
  <si>
    <t>Musette Reeds</t>
  </si>
  <si>
    <t>Fonds de Gros Tierce V</t>
  </si>
  <si>
    <t>Fonds (ped.)</t>
  </si>
  <si>
    <t>Reeds (ped.)</t>
  </si>
  <si>
    <t>Pedal Reeds + Bombarde</t>
  </si>
  <si>
    <t>Quart de Nazard</t>
  </si>
  <si>
    <t>Beckerath Tutti</t>
  </si>
  <si>
    <t>Divine Trumpet</t>
  </si>
  <si>
    <t>Trompette en Chamade</t>
  </si>
  <si>
    <t>Hautbois</t>
  </si>
  <si>
    <t>Trompette du Récit Romantique</t>
  </si>
  <si>
    <t>/Voix Céleste</t>
  </si>
  <si>
    <t>Voix Humaine sans Tremblant</t>
  </si>
  <si>
    <t>Pedal Reeds</t>
  </si>
  <si>
    <t>Contra-Posaune</t>
  </si>
  <si>
    <t>17th Century English Chorus</t>
  </si>
  <si>
    <t>Stopped Diapason</t>
  </si>
  <si>
    <t>Open Diapason</t>
  </si>
  <si>
    <t>Diapasons</t>
  </si>
  <si>
    <t>Choir Chorus</t>
  </si>
  <si>
    <t>Mild "English" Chorus</t>
  </si>
  <si>
    <t>Ripieno III (g.o., "mean and lean")</t>
  </si>
  <si>
    <t>Plein Jeu VI (Neo-Baroque)</t>
  </si>
  <si>
    <t>Cymbale IV (Neo-Baroque)</t>
  </si>
  <si>
    <t>Twinkly Flute Mixture</t>
  </si>
  <si>
    <t>Suaviola</t>
  </si>
  <si>
    <t>Corinthian Flute</t>
  </si>
  <si>
    <t>Glockenspiel</t>
  </si>
  <si>
    <t>1_19</t>
  </si>
  <si>
    <t>1_69</t>
  </si>
  <si>
    <t>1_70</t>
  </si>
  <si>
    <t>User 1</t>
  </si>
  <si>
    <t>User 2</t>
  </si>
  <si>
    <t>1_58</t>
  </si>
  <si>
    <t>1_60</t>
  </si>
  <si>
    <t>Trumpet</t>
  </si>
  <si>
    <t>from Posaune 16'</t>
  </si>
  <si>
    <t>from Principal 16'</t>
  </si>
  <si>
    <t>1_54</t>
  </si>
  <si>
    <t>0_15</t>
  </si>
  <si>
    <t>0_0</t>
  </si>
  <si>
    <t>0_16</t>
  </si>
  <si>
    <t>0_19</t>
  </si>
  <si>
    <t>0_1</t>
  </si>
  <si>
    <t>0_54</t>
  </si>
  <si>
    <t>0_2</t>
  </si>
  <si>
    <t>0_27</t>
  </si>
  <si>
    <t>0_52</t>
  </si>
  <si>
    <t>0_25</t>
  </si>
  <si>
    <t>0_45</t>
  </si>
  <si>
    <t>0_53</t>
  </si>
  <si>
    <t>0_51</t>
  </si>
  <si>
    <t>0_93</t>
  </si>
  <si>
    <t>0_46</t>
  </si>
  <si>
    <t>0_64</t>
  </si>
  <si>
    <t>0_56</t>
  </si>
  <si>
    <t>0_11</t>
  </si>
  <si>
    <t>0_13</t>
  </si>
  <si>
    <t>0_12</t>
  </si>
  <si>
    <t>0_57</t>
  </si>
  <si>
    <t>0_98</t>
  </si>
  <si>
    <t>0_35</t>
  </si>
  <si>
    <t>0_34</t>
  </si>
  <si>
    <t>0_72</t>
  </si>
  <si>
    <t>0_124</t>
  </si>
  <si>
    <t>0_126</t>
  </si>
  <si>
    <t>0_127</t>
  </si>
  <si>
    <t>0_114</t>
  </si>
  <si>
    <t>0_110</t>
  </si>
  <si>
    <t>0_111</t>
  </si>
  <si>
    <t>0_115</t>
  </si>
  <si>
    <t>0_116</t>
  </si>
  <si>
    <t>Swell</t>
  </si>
  <si>
    <t>1_5</t>
  </si>
  <si>
    <t>0_77</t>
  </si>
  <si>
    <t>0_18</t>
  </si>
  <si>
    <t>0_66</t>
  </si>
  <si>
    <t>1_0</t>
  </si>
  <si>
    <t>1_3</t>
  </si>
  <si>
    <t>0_102</t>
  </si>
  <si>
    <t>0_100</t>
  </si>
  <si>
    <t>1_56</t>
  </si>
  <si>
    <t>0_75</t>
  </si>
  <si>
    <t>0_74</t>
  </si>
  <si>
    <t>1_51</t>
  </si>
  <si>
    <t>1_49</t>
  </si>
  <si>
    <t xml:space="preserve">Jeux Romantique, based on </t>
  </si>
  <si>
    <t>Salicional</t>
  </si>
  <si>
    <t>Viole de gambe</t>
  </si>
  <si>
    <t>Flute harmonique</t>
  </si>
  <si>
    <t>Flute douce</t>
  </si>
  <si>
    <t>Fourniture</t>
  </si>
  <si>
    <t>V</t>
  </si>
  <si>
    <t xml:space="preserve">Cymbale </t>
  </si>
  <si>
    <t>IV</t>
  </si>
  <si>
    <t xml:space="preserve">Grand Cornet </t>
  </si>
  <si>
    <t>Basson</t>
  </si>
  <si>
    <t>Chamade</t>
  </si>
  <si>
    <t>Unda Maris</t>
  </si>
  <si>
    <t>Quinte</t>
  </si>
  <si>
    <t>Plein-Jeu</t>
  </si>
  <si>
    <t>Cromorne</t>
  </si>
  <si>
    <t>Recit Expressif</t>
  </si>
  <si>
    <t>Principal</t>
  </si>
  <si>
    <t>Flute</t>
  </si>
  <si>
    <t>Voix celeste</t>
  </si>
  <si>
    <t>Flute octaviante</t>
  </si>
  <si>
    <t>Octavin</t>
  </si>
  <si>
    <t>Cornet</t>
  </si>
  <si>
    <t>Basson-Hautbois</t>
  </si>
  <si>
    <t>Voix humaine</t>
  </si>
  <si>
    <t>Pedale</t>
  </si>
  <si>
    <t>Soubasse</t>
  </si>
  <si>
    <t>Grosse Flute</t>
  </si>
  <si>
    <t>Violonbasse</t>
  </si>
  <si>
    <t>Voloncelle</t>
  </si>
  <si>
    <t>Contre-bombarde</t>
  </si>
  <si>
    <t>Tuba Magna</t>
  </si>
  <si>
    <t>Cavaille-Coll Organ in the Cathedral of Orleans</t>
  </si>
  <si>
    <t>0_0 -12</t>
  </si>
  <si>
    <t>0_33</t>
  </si>
  <si>
    <t>0_94</t>
  </si>
  <si>
    <t>0_24</t>
  </si>
  <si>
    <t>0_78</t>
  </si>
  <si>
    <t>0_52 +12</t>
  </si>
  <si>
    <t>1_18</t>
  </si>
  <si>
    <t>0_95</t>
  </si>
  <si>
    <t>1_20</t>
  </si>
  <si>
    <t>1_72</t>
  </si>
  <si>
    <t>1_54 +12</t>
  </si>
  <si>
    <t>1_18 +12</t>
  </si>
  <si>
    <t>0_18 -12</t>
  </si>
  <si>
    <t>0_107</t>
  </si>
  <si>
    <t>0_111 -12</t>
  </si>
  <si>
    <t>1_61</t>
  </si>
  <si>
    <t>1_62</t>
  </si>
  <si>
    <t>1_62+12</t>
  </si>
  <si>
    <t>1_61 +12</t>
  </si>
  <si>
    <t>0_102 -12</t>
  </si>
  <si>
    <t>0_99 -12</t>
  </si>
  <si>
    <t>0_25 +12</t>
  </si>
  <si>
    <t>Holzfloete</t>
  </si>
  <si>
    <t>*</t>
  </si>
  <si>
    <t>*-</t>
  </si>
  <si>
    <t xml:space="preserve">       </t>
  </si>
  <si>
    <r>
      <t>Viola</t>
    </r>
    <r>
      <rPr>
        <vertAlign val="superscript"/>
        <sz val="7.5"/>
        <color theme="1"/>
        <rFont val="Calibri"/>
        <family val="2"/>
        <scheme val="minor"/>
      </rPr>
      <t>4</t>
    </r>
  </si>
  <si>
    <t>Zimbelstern</t>
  </si>
  <si>
    <t>Nachtigal</t>
  </si>
  <si>
    <t>Gros Cromorne</t>
  </si>
  <si>
    <t>Schalmei</t>
  </si>
  <si>
    <t>Cor Anglais</t>
  </si>
  <si>
    <t>Resultant</t>
  </si>
  <si>
    <t>Fagotto</t>
  </si>
  <si>
    <t>Gamba</t>
  </si>
  <si>
    <t>Viola+Principals (g.o.)</t>
  </si>
  <si>
    <t>Viola+Principals (pos.)</t>
  </si>
  <si>
    <t>Krummhorn</t>
  </si>
  <si>
    <t>Orlos</t>
  </si>
  <si>
    <t>Clarines</t>
  </si>
  <si>
    <t>Jeu de Cromorne IV</t>
  </si>
  <si>
    <t>Nazardos VIII</t>
  </si>
  <si>
    <t>Jeux Doux</t>
  </si>
  <si>
    <t>Jeu de Tierce V</t>
  </si>
  <si>
    <t>Piffaro</t>
  </si>
  <si>
    <t>Voix Humaine IV</t>
  </si>
  <si>
    <t>Trompeta de Batalla</t>
  </si>
  <si>
    <t>Basse de Trompette</t>
  </si>
  <si>
    <t>Using most of the voices in Jeux 1.4</t>
  </si>
  <si>
    <t>Jeux Baroque</t>
  </si>
  <si>
    <t>based on the J. A. Silbermann Organ in Arleshiem Switzerland</t>
  </si>
  <si>
    <t>Hautpwerk</t>
  </si>
  <si>
    <t xml:space="preserve">Nazard </t>
  </si>
  <si>
    <t>3'</t>
  </si>
  <si>
    <t xml:space="preserve">Tierce </t>
  </si>
  <si>
    <t>Fourniture VI</t>
  </si>
  <si>
    <t>Sifflet</t>
  </si>
  <si>
    <t>Cornet V</t>
  </si>
  <si>
    <t>Trompette (Bass/Disk)</t>
  </si>
  <si>
    <t>Vox Humaine</t>
  </si>
  <si>
    <t>Tremulant</t>
  </si>
  <si>
    <t>Positiv</t>
  </si>
  <si>
    <t xml:space="preserve">Prestant </t>
  </si>
  <si>
    <t xml:space="preserve">Flute </t>
  </si>
  <si>
    <t>Recit / Echo</t>
  </si>
  <si>
    <t xml:space="preserve">Doublette </t>
  </si>
  <si>
    <t xml:space="preserve">Basson/Tromp. </t>
  </si>
  <si>
    <t>Subbass</t>
  </si>
  <si>
    <t>Oktavbass</t>
  </si>
  <si>
    <t>5 1/3'</t>
  </si>
  <si>
    <t>0 15</t>
  </si>
  <si>
    <t>0 25</t>
  </si>
  <si>
    <t>0 35</t>
  </si>
  <si>
    <t>0 45</t>
  </si>
  <si>
    <t>0 46</t>
  </si>
  <si>
    <t>0 98, 0 1</t>
  </si>
  <si>
    <t>0 51</t>
  </si>
  <si>
    <t>1 19</t>
  </si>
  <si>
    <t>0 2</t>
  </si>
  <si>
    <t>0 12</t>
  </si>
  <si>
    <t>0 57</t>
  </si>
  <si>
    <t>1 56</t>
  </si>
  <si>
    <t>1 69</t>
  </si>
  <si>
    <t>1 70</t>
  </si>
  <si>
    <t>0 11</t>
  </si>
  <si>
    <t>0 72</t>
  </si>
  <si>
    <t>0 13</t>
  </si>
  <si>
    <t>0 1</t>
  </si>
  <si>
    <t>0 103</t>
  </si>
  <si>
    <t>0 105</t>
  </si>
  <si>
    <t>1 61</t>
  </si>
  <si>
    <t xml:space="preserve">Trompette </t>
  </si>
  <si>
    <t>0 115</t>
  </si>
  <si>
    <t>1 12, 1 19, 0 2</t>
  </si>
  <si>
    <t>Jeux Main Disposition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</si>
</sst>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7.5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8C0F0"/>
        <bgColor indexed="64"/>
      </patternFill>
    </fill>
    <fill>
      <patternFill patternType="solid">
        <fgColor rgb="FFFCC0F5"/>
        <bgColor indexed="64"/>
      </patternFill>
    </fill>
    <fill>
      <patternFill patternType="solid">
        <fgColor rgb="FFE8B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5" borderId="0" xfId="0" applyFont="1" applyFill="1" applyAlignment="1">
      <alignment horizontal="left" vertical="center" wrapText="1"/>
    </xf>
    <xf numFmtId="0" fontId="0" fillId="5" borderId="0" xfId="0" applyFont="1" applyFill="1" applyAlignment="1">
      <alignment horizontal="right" vertical="center" wrapText="1"/>
    </xf>
    <xf numFmtId="0" fontId="2" fillId="5" borderId="0" xfId="0" applyFont="1" applyFill="1" applyAlignment="1">
      <alignment horizontal="center" vertical="center" wrapText="1"/>
    </xf>
    <xf numFmtId="0" fontId="0" fillId="5" borderId="0" xfId="0" applyFont="1" applyFill="1"/>
    <xf numFmtId="0" fontId="0" fillId="5" borderId="0" xfId="0" applyFont="1" applyFill="1" applyAlignment="1">
      <alignment horizontal="right"/>
    </xf>
    <xf numFmtId="16" fontId="0" fillId="5" borderId="0" xfId="0" applyNumberFormat="1" applyFont="1" applyFill="1" applyAlignment="1">
      <alignment horizontal="left" vertical="center" wrapText="1"/>
    </xf>
    <xf numFmtId="17" fontId="0" fillId="5" borderId="0" xfId="0" applyNumberFormat="1" applyFont="1" applyFill="1" applyAlignment="1">
      <alignment horizontal="left" vertical="center" wrapText="1"/>
    </xf>
    <xf numFmtId="0" fontId="2" fillId="6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6" borderId="0" xfId="0" applyFont="1" applyFill="1" applyAlignment="1">
      <alignment horizontal="left" vertical="center" wrapText="1"/>
    </xf>
    <xf numFmtId="0" fontId="0" fillId="6" borderId="0" xfId="0" applyFont="1" applyFill="1" applyAlignment="1">
      <alignment horizontal="right" vertical="center" wrapText="1"/>
    </xf>
    <xf numFmtId="0" fontId="0" fillId="6" borderId="0" xfId="0" applyFont="1" applyFill="1"/>
    <xf numFmtId="0" fontId="0" fillId="6" borderId="0" xfId="0" applyFont="1" applyFill="1" applyAlignment="1">
      <alignment horizontal="right"/>
    </xf>
    <xf numFmtId="0" fontId="2" fillId="10" borderId="0" xfId="0" applyFont="1" applyFill="1" applyAlignment="1">
      <alignment horizontal="center" vertical="center" wrapText="1"/>
    </xf>
    <xf numFmtId="0" fontId="0" fillId="10" borderId="0" xfId="0" applyFont="1" applyFill="1" applyAlignment="1">
      <alignment horizontal="left" vertical="center" wrapText="1"/>
    </xf>
    <xf numFmtId="0" fontId="0" fillId="10" borderId="0" xfId="0" applyFont="1" applyFill="1"/>
    <xf numFmtId="0" fontId="0" fillId="10" borderId="0" xfId="0" applyFont="1" applyFill="1" applyAlignment="1">
      <alignment horizontal="right"/>
    </xf>
    <xf numFmtId="0" fontId="2" fillId="1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0" fillId="10" borderId="0" xfId="0" applyFont="1" applyFill="1" applyAlignment="1">
      <alignment horizontal="right" vertical="center" wrapText="1"/>
    </xf>
    <xf numFmtId="0" fontId="2" fillId="6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9" borderId="0" xfId="0" applyFont="1" applyFill="1" applyAlignment="1">
      <alignment horizontal="center" vertical="center" wrapText="1"/>
    </xf>
    <xf numFmtId="0" fontId="0" fillId="9" borderId="0" xfId="0" applyFont="1" applyFill="1"/>
    <xf numFmtId="0" fontId="0" fillId="9" borderId="0" xfId="0" applyFont="1" applyFill="1" applyAlignment="1">
      <alignment horizontal="right"/>
    </xf>
    <xf numFmtId="0" fontId="0" fillId="9" borderId="0" xfId="0" applyFont="1" applyFill="1" applyAlignment="1">
      <alignment horizontal="left" vertical="center" wrapText="1"/>
    </xf>
    <xf numFmtId="0" fontId="0" fillId="9" borderId="0" xfId="0" applyFont="1" applyFill="1" applyAlignment="1">
      <alignment horizontal="right" vertical="center" wrapText="1"/>
    </xf>
    <xf numFmtId="0" fontId="0" fillId="7" borderId="0" xfId="0" applyFont="1" applyFill="1"/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right" vertical="center" wrapText="1"/>
    </xf>
    <xf numFmtId="0" fontId="0" fillId="0" borderId="0" xfId="0" applyFont="1" applyAlignment="1">
      <alignment horizontal="left" vertical="center" wrapText="1"/>
    </xf>
    <xf numFmtId="0" fontId="2" fillId="9" borderId="0" xfId="0" applyFont="1" applyFill="1" applyAlignment="1">
      <alignment horizontal="center" vertical="center" wrapText="1"/>
    </xf>
    <xf numFmtId="0" fontId="2" fillId="8" borderId="0" xfId="0" applyFont="1" applyFill="1" applyAlignment="1">
      <alignment horizontal="center" vertical="center" wrapText="1"/>
    </xf>
    <xf numFmtId="0" fontId="2" fillId="8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0" fillId="0" borderId="0" xfId="0" applyFont="1" applyAlignment="1">
      <alignment horizontal="left"/>
    </xf>
    <xf numFmtId="0" fontId="2" fillId="6" borderId="0" xfId="0" applyFont="1" applyFill="1" applyAlignment="1">
      <alignment horizontal="left" vertical="center" wrapText="1"/>
    </xf>
    <xf numFmtId="0" fontId="0" fillId="6" borderId="0" xfId="0" applyFont="1" applyFill="1" applyAlignment="1">
      <alignment horizontal="left"/>
    </xf>
    <xf numFmtId="0" fontId="0" fillId="10" borderId="0" xfId="0" applyFont="1" applyFill="1" applyAlignment="1">
      <alignment horizontal="left"/>
    </xf>
    <xf numFmtId="0" fontId="0" fillId="9" borderId="0" xfId="0" applyFont="1" applyFill="1" applyAlignment="1">
      <alignment horizontal="left"/>
    </xf>
    <xf numFmtId="12" fontId="0" fillId="5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7" fillId="9" borderId="0" xfId="0" applyFont="1" applyFill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FC203-77D9-4B85-9C6C-B2CBE9E7B3C5}">
  <dimension ref="A1:P234"/>
  <sheetViews>
    <sheetView tabSelected="1" topLeftCell="A208" workbookViewId="0">
      <selection activeCell="D134" sqref="D134"/>
    </sheetView>
  </sheetViews>
  <sheetFormatPr defaultRowHeight="15" x14ac:dyDescent="0.25"/>
  <cols>
    <col min="1" max="1" width="9.140625" style="5"/>
    <col min="2" max="2" width="25.42578125" style="3" customWidth="1"/>
    <col min="3" max="3" width="9.140625" style="3"/>
    <col min="4" max="4" width="2.7109375" style="3" bestFit="1" customWidth="1"/>
    <col min="5" max="5" width="9.140625" style="3"/>
    <col min="6" max="6" width="9.42578125" style="3" bestFit="1" customWidth="1"/>
    <col min="7" max="7" width="22.85546875" style="3" customWidth="1"/>
    <col min="8" max="9" width="8.85546875" style="3" customWidth="1"/>
    <col min="10" max="10" width="8.85546875" style="46" customWidth="1"/>
    <col min="11" max="11" width="25.5703125" style="46" customWidth="1"/>
    <col min="12" max="12" width="9.7109375" style="3" customWidth="1"/>
    <col min="13" max="14" width="9.140625" style="3"/>
    <col min="15" max="15" width="17" style="3" bestFit="1" customWidth="1"/>
    <col min="16" max="16" width="14.42578125" style="5" customWidth="1"/>
    <col min="17" max="16384" width="9.140625" style="3"/>
  </cols>
  <sheetData>
    <row r="1" spans="1:16" ht="12" customHeight="1" x14ac:dyDescent="0.25">
      <c r="A1" s="1" t="s">
        <v>0</v>
      </c>
      <c r="B1" s="1"/>
      <c r="C1" s="1"/>
      <c r="D1" s="2"/>
      <c r="F1" s="54" t="s">
        <v>368</v>
      </c>
      <c r="G1" s="54"/>
      <c r="H1" s="54"/>
      <c r="I1" s="55"/>
      <c r="J1" s="54" t="s">
        <v>323</v>
      </c>
      <c r="K1" s="54"/>
      <c r="L1" s="54"/>
      <c r="M1" s="55"/>
      <c r="N1" s="54" t="s">
        <v>241</v>
      </c>
      <c r="O1" s="54"/>
      <c r="P1" s="54"/>
    </row>
    <row r="2" spans="1:16" ht="12" customHeight="1" x14ac:dyDescent="0.25">
      <c r="A2" s="5" t="s">
        <v>1</v>
      </c>
      <c r="B2" s="3" t="s">
        <v>2</v>
      </c>
      <c r="F2" s="4" t="s">
        <v>322</v>
      </c>
      <c r="G2" s="4"/>
      <c r="H2" s="4"/>
      <c r="J2" s="52" t="s">
        <v>324</v>
      </c>
      <c r="K2" s="52"/>
      <c r="L2" s="52"/>
      <c r="N2" s="4" t="s">
        <v>273</v>
      </c>
      <c r="O2" s="4"/>
      <c r="P2" s="4"/>
    </row>
    <row r="3" spans="1:16" ht="12" customHeight="1" x14ac:dyDescent="0.25">
      <c r="A3" s="5">
        <v>0</v>
      </c>
      <c r="B3" s="3" t="s">
        <v>3</v>
      </c>
      <c r="C3" s="3" t="s">
        <v>4</v>
      </c>
      <c r="D3" s="3" t="s">
        <v>297</v>
      </c>
      <c r="F3" s="1" t="s">
        <v>0</v>
      </c>
      <c r="G3" s="1"/>
      <c r="H3" s="1"/>
      <c r="I3" s="2"/>
      <c r="J3" s="45"/>
      <c r="K3" s="2" t="s">
        <v>325</v>
      </c>
      <c r="L3" s="2"/>
      <c r="N3" s="10" t="s">
        <v>0</v>
      </c>
      <c r="O3" s="10"/>
      <c r="P3" s="10"/>
    </row>
    <row r="4" spans="1:16" ht="12" customHeight="1" x14ac:dyDescent="0.25">
      <c r="A4" s="5">
        <v>1</v>
      </c>
      <c r="B4" s="3" t="s">
        <v>5</v>
      </c>
      <c r="C4" s="3" t="s">
        <v>6</v>
      </c>
      <c r="D4" s="3" t="s">
        <v>297</v>
      </c>
      <c r="F4" s="6" t="s">
        <v>1</v>
      </c>
      <c r="G4" s="7" t="s">
        <v>2</v>
      </c>
      <c r="H4" s="7"/>
      <c r="I4" s="16"/>
      <c r="J4" s="6" t="s">
        <v>1</v>
      </c>
      <c r="K4" s="6" t="s">
        <v>2</v>
      </c>
      <c r="M4" s="3">
        <v>1</v>
      </c>
      <c r="N4" s="8" t="s">
        <v>274</v>
      </c>
      <c r="O4" s="11" t="s">
        <v>3</v>
      </c>
      <c r="P4" s="12" t="s">
        <v>30</v>
      </c>
    </row>
    <row r="5" spans="1:16" ht="12" customHeight="1" x14ac:dyDescent="0.25">
      <c r="A5" s="5">
        <v>2</v>
      </c>
      <c r="B5" s="3" t="s">
        <v>7</v>
      </c>
      <c r="C5" s="3" t="s">
        <v>8</v>
      </c>
      <c r="D5" s="3" t="s">
        <v>297</v>
      </c>
      <c r="E5" s="3">
        <v>1</v>
      </c>
      <c r="F5" s="8" t="s">
        <v>194</v>
      </c>
      <c r="G5" s="8" t="s">
        <v>29</v>
      </c>
      <c r="H5" s="9" t="s">
        <v>30</v>
      </c>
      <c r="I5" s="3">
        <v>1</v>
      </c>
      <c r="J5" s="8" t="s">
        <v>344</v>
      </c>
      <c r="K5" s="8" t="s">
        <v>29</v>
      </c>
      <c r="L5" s="9" t="s">
        <v>30</v>
      </c>
      <c r="M5" s="3">
        <f t="shared" ref="M5:M19" si="0">M4+1</f>
        <v>2</v>
      </c>
      <c r="N5" s="8" t="s">
        <v>194</v>
      </c>
      <c r="O5" s="11" t="s">
        <v>29</v>
      </c>
      <c r="P5" s="12" t="s">
        <v>30</v>
      </c>
    </row>
    <row r="6" spans="1:16" ht="12" customHeight="1" x14ac:dyDescent="0.25">
      <c r="A6" s="5">
        <v>3</v>
      </c>
      <c r="B6" s="3" t="s">
        <v>9</v>
      </c>
      <c r="C6" s="3" t="s">
        <v>10</v>
      </c>
      <c r="E6" s="3">
        <f>E5+1</f>
        <v>2</v>
      </c>
      <c r="F6" s="8" t="s">
        <v>195</v>
      </c>
      <c r="G6" s="8" t="s">
        <v>3</v>
      </c>
      <c r="H6" s="9" t="s">
        <v>4</v>
      </c>
      <c r="I6" s="3">
        <f>I5+1</f>
        <v>2</v>
      </c>
      <c r="J6" s="8" t="s">
        <v>347</v>
      </c>
      <c r="K6" s="8" t="s">
        <v>3</v>
      </c>
      <c r="L6" s="9" t="s">
        <v>4</v>
      </c>
      <c r="M6" s="3">
        <f t="shared" si="0"/>
        <v>3</v>
      </c>
      <c r="N6" s="8" t="s">
        <v>195</v>
      </c>
      <c r="O6" s="11" t="s">
        <v>3</v>
      </c>
      <c r="P6" s="12" t="s">
        <v>4</v>
      </c>
    </row>
    <row r="7" spans="1:16" ht="12" customHeight="1" x14ac:dyDescent="0.25">
      <c r="A7" s="5">
        <v>4</v>
      </c>
      <c r="B7" s="3" t="s">
        <v>11</v>
      </c>
      <c r="C7" s="3" t="s">
        <v>12</v>
      </c>
      <c r="E7" s="3">
        <f t="shared" ref="E7:E20" si="1">E6+1</f>
        <v>3</v>
      </c>
      <c r="F7" s="8" t="s">
        <v>196</v>
      </c>
      <c r="G7" s="8" t="s">
        <v>31</v>
      </c>
      <c r="H7" s="9" t="s">
        <v>4</v>
      </c>
      <c r="I7" s="3">
        <f t="shared" ref="I7:I17" si="2">I6+1</f>
        <v>3</v>
      </c>
      <c r="J7" s="8" t="s">
        <v>350</v>
      </c>
      <c r="K7" s="8" t="s">
        <v>29</v>
      </c>
      <c r="L7" s="9" t="s">
        <v>4</v>
      </c>
      <c r="M7" s="3">
        <f t="shared" si="0"/>
        <v>4</v>
      </c>
      <c r="N7" s="11" t="s">
        <v>206</v>
      </c>
      <c r="O7" s="11" t="s">
        <v>29</v>
      </c>
      <c r="P7" s="12" t="s">
        <v>4</v>
      </c>
    </row>
    <row r="8" spans="1:16" ht="12" customHeight="1" x14ac:dyDescent="0.25">
      <c r="A8" s="5">
        <v>5</v>
      </c>
      <c r="B8" s="3" t="s">
        <v>13</v>
      </c>
      <c r="C8" s="3" t="s">
        <v>14</v>
      </c>
      <c r="E8" s="3">
        <f t="shared" si="1"/>
        <v>4</v>
      </c>
      <c r="F8" s="8" t="s">
        <v>197</v>
      </c>
      <c r="G8" s="8" t="s">
        <v>308</v>
      </c>
      <c r="H8" s="9" t="s">
        <v>4</v>
      </c>
      <c r="I8" s="3">
        <f t="shared" si="2"/>
        <v>4</v>
      </c>
      <c r="J8" s="8" t="s">
        <v>348</v>
      </c>
      <c r="K8" s="8" t="s">
        <v>5</v>
      </c>
      <c r="L8" s="9" t="s">
        <v>6</v>
      </c>
      <c r="M8" s="3">
        <f t="shared" si="0"/>
        <v>5</v>
      </c>
      <c r="N8" s="8" t="s">
        <v>209</v>
      </c>
      <c r="O8" s="11" t="s">
        <v>242</v>
      </c>
      <c r="P8" s="12" t="s">
        <v>4</v>
      </c>
    </row>
    <row r="9" spans="1:16" ht="12" customHeight="1" x14ac:dyDescent="0.25">
      <c r="A9" s="5">
        <v>6</v>
      </c>
      <c r="B9" s="3" t="s">
        <v>15</v>
      </c>
      <c r="C9" s="3" t="s">
        <v>16</v>
      </c>
      <c r="E9" s="3">
        <f t="shared" si="1"/>
        <v>5</v>
      </c>
      <c r="F9" s="8" t="s">
        <v>198</v>
      </c>
      <c r="G9" s="8" t="s">
        <v>5</v>
      </c>
      <c r="H9" s="9" t="s">
        <v>6</v>
      </c>
      <c r="I9" s="3">
        <f t="shared" si="2"/>
        <v>5</v>
      </c>
      <c r="J9" s="8" t="s">
        <v>351</v>
      </c>
      <c r="K9" s="8" t="s">
        <v>326</v>
      </c>
      <c r="L9" s="9" t="s">
        <v>327</v>
      </c>
      <c r="M9" s="3">
        <f t="shared" si="0"/>
        <v>6</v>
      </c>
      <c r="N9" s="8" t="s">
        <v>232</v>
      </c>
      <c r="O9" s="11" t="s">
        <v>243</v>
      </c>
      <c r="P9" s="12" t="s">
        <v>4</v>
      </c>
    </row>
    <row r="10" spans="1:16" ht="12" customHeight="1" x14ac:dyDescent="0.25">
      <c r="A10" s="5">
        <v>7</v>
      </c>
      <c r="B10" s="3" t="s">
        <v>13</v>
      </c>
      <c r="C10" s="3" t="s">
        <v>17</v>
      </c>
      <c r="E10" s="3">
        <f t="shared" si="1"/>
        <v>6</v>
      </c>
      <c r="F10" s="8" t="s">
        <v>199</v>
      </c>
      <c r="G10" s="8" t="s">
        <v>65</v>
      </c>
      <c r="H10" s="9" t="s">
        <v>6</v>
      </c>
      <c r="I10" s="3">
        <f t="shared" si="2"/>
        <v>6</v>
      </c>
      <c r="J10" s="8" t="s">
        <v>352</v>
      </c>
      <c r="K10" s="8" t="s">
        <v>7</v>
      </c>
      <c r="L10" s="9" t="s">
        <v>8</v>
      </c>
      <c r="M10" s="3">
        <f t="shared" si="0"/>
        <v>7</v>
      </c>
      <c r="N10" s="8" t="s">
        <v>228</v>
      </c>
      <c r="O10" s="11" t="s">
        <v>244</v>
      </c>
      <c r="P10" s="12" t="s">
        <v>4</v>
      </c>
    </row>
    <row r="11" spans="1:16" ht="12" customHeight="1" x14ac:dyDescent="0.25">
      <c r="A11" s="5">
        <v>8</v>
      </c>
      <c r="B11" s="3" t="s">
        <v>13</v>
      </c>
      <c r="C11" s="3" t="s">
        <v>18</v>
      </c>
      <c r="E11" s="3">
        <f t="shared" si="1"/>
        <v>7</v>
      </c>
      <c r="F11" s="13" t="s">
        <v>183</v>
      </c>
      <c r="G11" s="8" t="s">
        <v>144</v>
      </c>
      <c r="H11" s="9" t="s">
        <v>22</v>
      </c>
      <c r="I11" s="3">
        <f t="shared" si="2"/>
        <v>7</v>
      </c>
      <c r="J11" s="8" t="s">
        <v>353</v>
      </c>
      <c r="K11" s="8" t="s">
        <v>328</v>
      </c>
      <c r="L11" s="51">
        <v>1.6</v>
      </c>
      <c r="M11" s="3">
        <f t="shared" si="0"/>
        <v>8</v>
      </c>
      <c r="N11" s="8" t="s">
        <v>198</v>
      </c>
      <c r="O11" s="11" t="s">
        <v>5</v>
      </c>
      <c r="P11" s="12" t="s">
        <v>6</v>
      </c>
    </row>
    <row r="12" spans="1:16" ht="12" customHeight="1" x14ac:dyDescent="0.25">
      <c r="A12" s="5">
        <v>9</v>
      </c>
      <c r="B12" s="3" t="s">
        <v>13</v>
      </c>
      <c r="C12" s="3" t="s">
        <v>19</v>
      </c>
      <c r="E12" s="3">
        <f t="shared" si="1"/>
        <v>8</v>
      </c>
      <c r="F12" s="8" t="s">
        <v>200</v>
      </c>
      <c r="G12" s="8" t="s">
        <v>7</v>
      </c>
      <c r="H12" s="9" t="s">
        <v>8</v>
      </c>
      <c r="I12" s="3">
        <f t="shared" si="2"/>
        <v>8</v>
      </c>
      <c r="J12" s="8" t="s">
        <v>354</v>
      </c>
      <c r="K12" s="8" t="s">
        <v>330</v>
      </c>
      <c r="L12" s="9" t="s">
        <v>68</v>
      </c>
      <c r="M12" s="3">
        <f t="shared" si="0"/>
        <v>9</v>
      </c>
      <c r="N12" s="11" t="s">
        <v>236</v>
      </c>
      <c r="O12" s="11" t="s">
        <v>245</v>
      </c>
      <c r="P12" s="12" t="s">
        <v>6</v>
      </c>
    </row>
    <row r="13" spans="1:16" ht="12" customHeight="1" x14ac:dyDescent="0.25">
      <c r="A13" s="5">
        <v>10</v>
      </c>
      <c r="B13" s="3" t="s">
        <v>20</v>
      </c>
      <c r="C13" s="3" t="s">
        <v>10</v>
      </c>
      <c r="E13" s="3">
        <f t="shared" si="1"/>
        <v>9</v>
      </c>
      <c r="F13" s="8" t="s">
        <v>201</v>
      </c>
      <c r="G13" s="8" t="s">
        <v>40</v>
      </c>
      <c r="H13" s="9"/>
      <c r="I13" s="3">
        <f t="shared" si="2"/>
        <v>9</v>
      </c>
      <c r="J13" s="8" t="s">
        <v>356</v>
      </c>
      <c r="K13" s="8" t="s">
        <v>329</v>
      </c>
      <c r="L13" s="9"/>
      <c r="M13" s="3">
        <f t="shared" si="0"/>
        <v>10</v>
      </c>
      <c r="N13" s="11" t="s">
        <v>275</v>
      </c>
      <c r="O13" s="11" t="s">
        <v>246</v>
      </c>
      <c r="P13" s="12" t="s">
        <v>247</v>
      </c>
    </row>
    <row r="14" spans="1:16" ht="12" customHeight="1" x14ac:dyDescent="0.25">
      <c r="A14" s="5">
        <v>11</v>
      </c>
      <c r="B14" s="3" t="s">
        <v>21</v>
      </c>
      <c r="C14" s="3" t="s">
        <v>22</v>
      </c>
      <c r="D14" s="3" t="s">
        <v>297</v>
      </c>
      <c r="E14" s="3">
        <f t="shared" si="1"/>
        <v>10</v>
      </c>
      <c r="F14" s="14" t="s">
        <v>184</v>
      </c>
      <c r="G14" s="8" t="s">
        <v>177</v>
      </c>
      <c r="H14" s="9"/>
      <c r="I14" s="3">
        <f t="shared" si="2"/>
        <v>10</v>
      </c>
      <c r="J14" s="8" t="s">
        <v>357</v>
      </c>
      <c r="K14" s="8" t="s">
        <v>47</v>
      </c>
      <c r="L14" s="9"/>
      <c r="M14" s="3">
        <f t="shared" si="0"/>
        <v>11</v>
      </c>
      <c r="N14" s="11" t="s">
        <v>217</v>
      </c>
      <c r="O14" s="11" t="s">
        <v>248</v>
      </c>
      <c r="P14" s="12" t="s">
        <v>249</v>
      </c>
    </row>
    <row r="15" spans="1:16" ht="12" customHeight="1" x14ac:dyDescent="0.25">
      <c r="A15" s="5">
        <v>12</v>
      </c>
      <c r="B15" s="3" t="s">
        <v>23</v>
      </c>
      <c r="C15" s="3" t="s">
        <v>24</v>
      </c>
      <c r="D15" s="3" t="s">
        <v>297</v>
      </c>
      <c r="E15" s="3">
        <f t="shared" si="1"/>
        <v>11</v>
      </c>
      <c r="F15" s="14" t="s">
        <v>185</v>
      </c>
      <c r="G15" s="8" t="s">
        <v>178</v>
      </c>
      <c r="H15" s="9"/>
      <c r="I15" s="3">
        <f t="shared" si="2"/>
        <v>11</v>
      </c>
      <c r="J15" s="8" t="s">
        <v>349</v>
      </c>
      <c r="K15" s="8" t="s">
        <v>331</v>
      </c>
      <c r="L15" s="9"/>
      <c r="M15" s="3">
        <f t="shared" si="0"/>
        <v>12</v>
      </c>
      <c r="N15" s="11" t="s">
        <v>276</v>
      </c>
      <c r="O15" s="11" t="s">
        <v>250</v>
      </c>
      <c r="P15" s="12" t="s">
        <v>247</v>
      </c>
    </row>
    <row r="16" spans="1:16" ht="12" customHeight="1" x14ac:dyDescent="0.25">
      <c r="A16" s="5">
        <v>13</v>
      </c>
      <c r="B16" s="3" t="s">
        <v>25</v>
      </c>
      <c r="C16" s="3" t="s">
        <v>26</v>
      </c>
      <c r="D16" s="3" t="s">
        <v>297</v>
      </c>
      <c r="E16" s="3">
        <f t="shared" si="1"/>
        <v>12</v>
      </c>
      <c r="F16" s="8" t="s">
        <v>229</v>
      </c>
      <c r="G16" s="8" t="s">
        <v>83</v>
      </c>
      <c r="H16" s="9" t="s">
        <v>4</v>
      </c>
      <c r="I16" s="3">
        <f t="shared" si="2"/>
        <v>12</v>
      </c>
      <c r="J16" s="8" t="s">
        <v>345</v>
      </c>
      <c r="K16" s="8" t="s">
        <v>332</v>
      </c>
      <c r="L16" s="9" t="s">
        <v>4</v>
      </c>
      <c r="M16" s="3">
        <f t="shared" si="0"/>
        <v>13</v>
      </c>
      <c r="N16" s="11" t="s">
        <v>234</v>
      </c>
      <c r="O16" s="11" t="s">
        <v>99</v>
      </c>
      <c r="P16" s="12" t="s">
        <v>30</v>
      </c>
    </row>
    <row r="17" spans="1:16" ht="12" customHeight="1" x14ac:dyDescent="0.25">
      <c r="A17" s="5">
        <v>14</v>
      </c>
      <c r="B17" s="3" t="s">
        <v>27</v>
      </c>
      <c r="C17" s="3" t="s">
        <v>28</v>
      </c>
      <c r="D17" s="3" t="s">
        <v>297</v>
      </c>
      <c r="E17" s="3">
        <f t="shared" si="1"/>
        <v>13</v>
      </c>
      <c r="F17" s="8" t="s">
        <v>202</v>
      </c>
      <c r="G17" s="8" t="s">
        <v>163</v>
      </c>
      <c r="H17" s="9" t="s">
        <v>4</v>
      </c>
      <c r="I17" s="3">
        <f t="shared" si="2"/>
        <v>13</v>
      </c>
      <c r="J17" s="8" t="s">
        <v>355</v>
      </c>
      <c r="K17" s="8" t="s">
        <v>333</v>
      </c>
      <c r="L17" s="9" t="s">
        <v>4</v>
      </c>
      <c r="M17" s="3">
        <f t="shared" si="0"/>
        <v>14</v>
      </c>
      <c r="N17" s="11" t="s">
        <v>277</v>
      </c>
      <c r="O17" s="11" t="s">
        <v>38</v>
      </c>
      <c r="P17" s="12" t="s">
        <v>4</v>
      </c>
    </row>
    <row r="18" spans="1:16" ht="12" customHeight="1" x14ac:dyDescent="0.25">
      <c r="A18" s="5">
        <v>15</v>
      </c>
      <c r="B18" s="3" t="s">
        <v>29</v>
      </c>
      <c r="C18" s="3" t="s">
        <v>30</v>
      </c>
      <c r="D18" s="3" t="s">
        <v>297</v>
      </c>
      <c r="E18" s="3">
        <f t="shared" si="1"/>
        <v>14</v>
      </c>
      <c r="F18" s="8" t="s">
        <v>203</v>
      </c>
      <c r="G18" s="8" t="s">
        <v>38</v>
      </c>
      <c r="H18" s="9" t="s">
        <v>4</v>
      </c>
      <c r="J18" s="8"/>
      <c r="K18" s="8" t="s">
        <v>334</v>
      </c>
      <c r="L18" s="9"/>
      <c r="M18" s="3">
        <f t="shared" si="0"/>
        <v>15</v>
      </c>
      <c r="N18" s="11" t="s">
        <v>226</v>
      </c>
      <c r="O18" s="11" t="s">
        <v>251</v>
      </c>
      <c r="P18" s="12" t="s">
        <v>4</v>
      </c>
    </row>
    <row r="19" spans="1:16" ht="12" customHeight="1" x14ac:dyDescent="0.25">
      <c r="A19" s="5">
        <v>16</v>
      </c>
      <c r="B19" s="3" t="s">
        <v>31</v>
      </c>
      <c r="C19" s="3" t="s">
        <v>4</v>
      </c>
      <c r="D19" s="3" t="s">
        <v>297</v>
      </c>
      <c r="E19" s="3">
        <f t="shared" si="1"/>
        <v>15</v>
      </c>
      <c r="F19" s="11"/>
      <c r="G19" s="8" t="s">
        <v>186</v>
      </c>
      <c r="H19" s="11"/>
      <c r="M19" s="3">
        <f t="shared" si="0"/>
        <v>16</v>
      </c>
      <c r="N19" s="11" t="s">
        <v>278</v>
      </c>
      <c r="O19" s="11" t="s">
        <v>84</v>
      </c>
      <c r="P19" s="12" t="s">
        <v>6</v>
      </c>
    </row>
    <row r="20" spans="1:16" ht="12" customHeight="1" x14ac:dyDescent="0.25">
      <c r="A20" s="5">
        <v>17</v>
      </c>
      <c r="B20" s="3" t="s">
        <v>296</v>
      </c>
      <c r="C20" s="3" t="s">
        <v>6</v>
      </c>
      <c r="D20" s="3" t="s">
        <v>297</v>
      </c>
      <c r="E20" s="3">
        <f t="shared" si="1"/>
        <v>16</v>
      </c>
      <c r="F20" s="11"/>
      <c r="G20" s="8" t="s">
        <v>187</v>
      </c>
      <c r="H20" s="11"/>
      <c r="J20" s="47"/>
      <c r="K20" s="28" t="s">
        <v>335</v>
      </c>
      <c r="L20" s="28"/>
      <c r="M20" s="3">
        <f t="shared" ref="M20:M21" si="3">M19+1</f>
        <v>17</v>
      </c>
      <c r="N20" s="11" t="s">
        <v>202</v>
      </c>
      <c r="O20" s="11" t="s">
        <v>252</v>
      </c>
      <c r="P20" s="12" t="s">
        <v>4</v>
      </c>
    </row>
    <row r="21" spans="1:16" ht="12" customHeight="1" x14ac:dyDescent="0.25">
      <c r="A21" s="5">
        <v>18</v>
      </c>
      <c r="B21" s="3" t="s">
        <v>32</v>
      </c>
      <c r="C21" s="3" t="s">
        <v>6</v>
      </c>
      <c r="D21" s="3" t="s">
        <v>297</v>
      </c>
      <c r="I21" s="16"/>
      <c r="J21" s="6" t="s">
        <v>1</v>
      </c>
      <c r="K21" s="6" t="s">
        <v>2</v>
      </c>
      <c r="L21" s="16"/>
      <c r="M21" s="3">
        <f t="shared" si="3"/>
        <v>18</v>
      </c>
      <c r="N21" s="11" t="s">
        <v>279</v>
      </c>
      <c r="O21" s="11" t="s">
        <v>252</v>
      </c>
      <c r="P21" s="12" t="s">
        <v>6</v>
      </c>
    </row>
    <row r="22" spans="1:16" ht="12" customHeight="1" x14ac:dyDescent="0.25">
      <c r="A22" s="5">
        <v>19</v>
      </c>
      <c r="B22" s="3" t="s">
        <v>308</v>
      </c>
      <c r="C22" s="3" t="s">
        <v>4</v>
      </c>
      <c r="D22" s="3" t="s">
        <v>297</v>
      </c>
      <c r="I22" s="3">
        <v>1</v>
      </c>
      <c r="J22" s="17" t="s">
        <v>350</v>
      </c>
      <c r="K22" s="17" t="s">
        <v>29</v>
      </c>
      <c r="L22" s="18" t="s">
        <v>4</v>
      </c>
    </row>
    <row r="23" spans="1:16" ht="12" customHeight="1" x14ac:dyDescent="0.25">
      <c r="A23" s="5">
        <v>20</v>
      </c>
      <c r="B23" s="3" t="s">
        <v>33</v>
      </c>
      <c r="C23" s="3" t="s">
        <v>10</v>
      </c>
      <c r="E23" s="3">
        <v>1</v>
      </c>
      <c r="F23" s="15" t="s">
        <v>59</v>
      </c>
      <c r="G23" s="15"/>
      <c r="H23" s="15"/>
      <c r="I23" s="3">
        <f>I22+1</f>
        <v>2</v>
      </c>
      <c r="J23" s="17" t="s">
        <v>348</v>
      </c>
      <c r="K23" s="17" t="s">
        <v>336</v>
      </c>
      <c r="L23" s="18" t="s">
        <v>6</v>
      </c>
      <c r="N23" s="15" t="s">
        <v>59</v>
      </c>
      <c r="O23" s="15"/>
      <c r="P23" s="15"/>
    </row>
    <row r="24" spans="1:16" ht="12" customHeight="1" x14ac:dyDescent="0.25">
      <c r="A24" s="5">
        <v>21</v>
      </c>
      <c r="B24" s="3" t="s">
        <v>34</v>
      </c>
      <c r="C24" s="3" t="s">
        <v>10</v>
      </c>
      <c r="F24" s="6" t="s">
        <v>1</v>
      </c>
      <c r="G24" s="16" t="s">
        <v>2</v>
      </c>
      <c r="H24" s="16"/>
      <c r="I24" s="3">
        <f t="shared" ref="I24:I30" si="4">I23+1</f>
        <v>3</v>
      </c>
      <c r="J24" s="17" t="s">
        <v>350</v>
      </c>
      <c r="K24" s="17" t="s">
        <v>337</v>
      </c>
      <c r="L24" s="18" t="s">
        <v>6</v>
      </c>
      <c r="M24" s="3">
        <f t="shared" ref="M24:M35" si="5">M23+1</f>
        <v>1</v>
      </c>
      <c r="N24" s="17" t="s">
        <v>195</v>
      </c>
      <c r="O24" s="19" t="s">
        <v>3</v>
      </c>
      <c r="P24" s="20" t="s">
        <v>4</v>
      </c>
    </row>
    <row r="25" spans="1:16" ht="12" customHeight="1" x14ac:dyDescent="0.25">
      <c r="A25" s="5">
        <v>22</v>
      </c>
      <c r="B25" s="3" t="s">
        <v>35</v>
      </c>
      <c r="C25" s="3" t="s">
        <v>10</v>
      </c>
      <c r="E25" s="3">
        <v>1</v>
      </c>
      <c r="F25" s="17" t="s">
        <v>204</v>
      </c>
      <c r="G25" s="17" t="s">
        <v>60</v>
      </c>
      <c r="H25" s="18" t="s">
        <v>4</v>
      </c>
      <c r="I25" s="3">
        <f t="shared" si="4"/>
        <v>4</v>
      </c>
      <c r="J25" s="17" t="s">
        <v>358</v>
      </c>
      <c r="K25" s="17" t="s">
        <v>326</v>
      </c>
      <c r="L25" s="18" t="s">
        <v>327</v>
      </c>
      <c r="M25" s="3">
        <f t="shared" si="5"/>
        <v>2</v>
      </c>
      <c r="N25" s="17" t="s">
        <v>209</v>
      </c>
      <c r="O25" s="19" t="s">
        <v>242</v>
      </c>
      <c r="P25" s="20" t="s">
        <v>4</v>
      </c>
    </row>
    <row r="26" spans="1:16" ht="12" customHeight="1" x14ac:dyDescent="0.25">
      <c r="A26" s="5">
        <v>23</v>
      </c>
      <c r="B26" s="3" t="s">
        <v>36</v>
      </c>
      <c r="C26" s="3" t="s">
        <v>16</v>
      </c>
      <c r="E26" s="3">
        <f t="shared" ref="E26:E43" si="6">E25+1</f>
        <v>2</v>
      </c>
      <c r="F26" s="17" t="s">
        <v>205</v>
      </c>
      <c r="G26" s="17" t="s">
        <v>65</v>
      </c>
      <c r="H26" s="18" t="s">
        <v>4</v>
      </c>
      <c r="I26" s="3">
        <f t="shared" si="4"/>
        <v>5</v>
      </c>
      <c r="J26" s="17" t="s">
        <v>352</v>
      </c>
      <c r="K26" s="17" t="s">
        <v>328</v>
      </c>
      <c r="L26" s="18" t="s">
        <v>24</v>
      </c>
      <c r="M26" s="3">
        <f t="shared" si="5"/>
        <v>3</v>
      </c>
      <c r="N26" s="19" t="s">
        <v>206</v>
      </c>
      <c r="O26" s="19" t="s">
        <v>29</v>
      </c>
      <c r="P26" s="20" t="s">
        <v>4</v>
      </c>
    </row>
    <row r="27" spans="1:16" ht="12" customHeight="1" x14ac:dyDescent="0.25">
      <c r="A27" s="5">
        <v>24</v>
      </c>
      <c r="B27" s="3" t="s">
        <v>309</v>
      </c>
      <c r="C27" s="3" t="s">
        <v>37</v>
      </c>
      <c r="E27" s="3">
        <f t="shared" si="6"/>
        <v>3</v>
      </c>
      <c r="F27" s="17" t="s">
        <v>206</v>
      </c>
      <c r="G27" s="17" t="s">
        <v>63</v>
      </c>
      <c r="H27" s="18" t="s">
        <v>4</v>
      </c>
      <c r="I27" s="3">
        <f t="shared" si="4"/>
        <v>6</v>
      </c>
      <c r="J27" s="17" t="s">
        <v>353</v>
      </c>
      <c r="K27" s="17" t="s">
        <v>7</v>
      </c>
      <c r="L27" s="18" t="s">
        <v>8</v>
      </c>
      <c r="M27" s="3">
        <f t="shared" si="5"/>
        <v>4</v>
      </c>
      <c r="N27" s="19" t="s">
        <v>281</v>
      </c>
      <c r="O27" s="19" t="s">
        <v>253</v>
      </c>
      <c r="P27" s="20" t="s">
        <v>4</v>
      </c>
    </row>
    <row r="28" spans="1:16" ht="12" customHeight="1" x14ac:dyDescent="0.25">
      <c r="A28" s="5">
        <v>25</v>
      </c>
      <c r="B28" s="3" t="s">
        <v>38</v>
      </c>
      <c r="C28" s="3" t="s">
        <v>4</v>
      </c>
      <c r="D28" s="3" t="s">
        <v>297</v>
      </c>
      <c r="E28" s="3">
        <f t="shared" si="6"/>
        <v>4</v>
      </c>
      <c r="F28" s="17" t="s">
        <v>207</v>
      </c>
      <c r="G28" s="17" t="s">
        <v>94</v>
      </c>
      <c r="H28" s="18" t="s">
        <v>4</v>
      </c>
      <c r="I28" s="3">
        <f t="shared" si="4"/>
        <v>7</v>
      </c>
      <c r="J28" s="48" t="s">
        <v>360</v>
      </c>
      <c r="K28" s="48" t="s">
        <v>25</v>
      </c>
      <c r="L28" s="18" t="s">
        <v>26</v>
      </c>
      <c r="M28" s="3">
        <f t="shared" si="5"/>
        <v>5</v>
      </c>
      <c r="N28" s="17" t="s">
        <v>198</v>
      </c>
      <c r="O28" s="19" t="s">
        <v>5</v>
      </c>
      <c r="P28" s="20" t="s">
        <v>6</v>
      </c>
    </row>
    <row r="29" spans="1:16" ht="12" customHeight="1" x14ac:dyDescent="0.25">
      <c r="A29" s="5">
        <v>26</v>
      </c>
      <c r="B29" s="3" t="s">
        <v>39</v>
      </c>
      <c r="C29" s="3" t="s">
        <v>12</v>
      </c>
      <c r="E29" s="3">
        <f t="shared" si="6"/>
        <v>5</v>
      </c>
      <c r="F29" s="17" t="s">
        <v>202</v>
      </c>
      <c r="G29" s="17" t="s">
        <v>64</v>
      </c>
      <c r="H29" s="18" t="s">
        <v>4</v>
      </c>
      <c r="I29" s="3">
        <f t="shared" si="4"/>
        <v>8</v>
      </c>
      <c r="J29" s="17" t="s">
        <v>346</v>
      </c>
      <c r="K29" s="17" t="s">
        <v>46</v>
      </c>
      <c r="L29" s="18"/>
      <c r="M29" s="3">
        <f t="shared" si="5"/>
        <v>6</v>
      </c>
      <c r="N29" s="19" t="s">
        <v>230</v>
      </c>
      <c r="O29" s="19" t="s">
        <v>245</v>
      </c>
      <c r="P29" s="20" t="s">
        <v>6</v>
      </c>
    </row>
    <row r="30" spans="1:16" ht="12" customHeight="1" x14ac:dyDescent="0.25">
      <c r="A30" s="5">
        <v>27</v>
      </c>
      <c r="B30" s="3" t="s">
        <v>40</v>
      </c>
      <c r="D30" s="3" t="s">
        <v>297</v>
      </c>
      <c r="E30" s="3">
        <f t="shared" si="6"/>
        <v>6</v>
      </c>
      <c r="F30" s="17" t="s">
        <v>209</v>
      </c>
      <c r="G30" s="17" t="s">
        <v>75</v>
      </c>
      <c r="H30" s="18" t="s">
        <v>4</v>
      </c>
      <c r="I30" s="3">
        <f t="shared" si="4"/>
        <v>9</v>
      </c>
      <c r="J30" s="17" t="s">
        <v>359</v>
      </c>
      <c r="K30" s="17" t="s">
        <v>256</v>
      </c>
      <c r="L30" s="18" t="s">
        <v>4</v>
      </c>
      <c r="M30" s="3">
        <f t="shared" si="5"/>
        <v>7</v>
      </c>
      <c r="N30" s="19" t="s">
        <v>183</v>
      </c>
      <c r="O30" s="19" t="s">
        <v>254</v>
      </c>
      <c r="P30" s="20" t="s">
        <v>22</v>
      </c>
    </row>
    <row r="31" spans="1:16" ht="12" customHeight="1" x14ac:dyDescent="0.25">
      <c r="A31" s="5">
        <v>28</v>
      </c>
      <c r="B31" s="3" t="s">
        <v>41</v>
      </c>
      <c r="D31" s="3" t="s">
        <v>297</v>
      </c>
      <c r="E31" s="3">
        <f t="shared" si="6"/>
        <v>7</v>
      </c>
      <c r="F31" s="17" t="s">
        <v>208</v>
      </c>
      <c r="G31" s="17" t="s">
        <v>60</v>
      </c>
      <c r="H31" s="18" t="s">
        <v>6</v>
      </c>
      <c r="I31" s="16"/>
      <c r="J31" s="17"/>
      <c r="K31" s="17" t="s">
        <v>334</v>
      </c>
      <c r="L31" s="18"/>
      <c r="M31" s="3">
        <f t="shared" si="5"/>
        <v>8</v>
      </c>
      <c r="N31" s="19" t="s">
        <v>200</v>
      </c>
      <c r="O31" s="19" t="s">
        <v>7</v>
      </c>
      <c r="P31" s="20" t="s">
        <v>8</v>
      </c>
    </row>
    <row r="32" spans="1:16" ht="12" customHeight="1" x14ac:dyDescent="0.25">
      <c r="A32" s="5">
        <v>29</v>
      </c>
      <c r="B32" s="3" t="s">
        <v>42</v>
      </c>
      <c r="D32" s="3" t="s">
        <v>297</v>
      </c>
      <c r="E32" s="3">
        <f t="shared" si="6"/>
        <v>8</v>
      </c>
      <c r="F32" s="17" t="s">
        <v>210</v>
      </c>
      <c r="G32" s="17" t="s">
        <v>66</v>
      </c>
      <c r="H32" s="18" t="s">
        <v>6</v>
      </c>
      <c r="I32" s="16"/>
      <c r="J32" s="6"/>
      <c r="K32" s="16"/>
      <c r="L32" s="16"/>
      <c r="M32" s="3">
        <f t="shared" si="5"/>
        <v>9</v>
      </c>
      <c r="N32" s="19" t="s">
        <v>282</v>
      </c>
      <c r="O32" s="19" t="s">
        <v>255</v>
      </c>
      <c r="P32" s="20" t="s">
        <v>247</v>
      </c>
    </row>
    <row r="33" spans="1:16" ht="12" customHeight="1" x14ac:dyDescent="0.25">
      <c r="A33" s="5">
        <v>30</v>
      </c>
      <c r="B33" s="3" t="s">
        <v>43</v>
      </c>
      <c r="D33" s="3" t="s">
        <v>297</v>
      </c>
      <c r="E33" s="3">
        <f t="shared" si="6"/>
        <v>9</v>
      </c>
      <c r="F33" s="17" t="s">
        <v>211</v>
      </c>
      <c r="G33" s="17" t="s">
        <v>21</v>
      </c>
      <c r="H33" s="18" t="s">
        <v>22</v>
      </c>
      <c r="I33" s="16"/>
      <c r="J33" s="22"/>
      <c r="K33" s="25" t="s">
        <v>338</v>
      </c>
      <c r="L33" s="27"/>
      <c r="M33" s="3">
        <f t="shared" si="5"/>
        <v>10</v>
      </c>
      <c r="N33" s="17" t="s">
        <v>193</v>
      </c>
      <c r="O33" s="19" t="s">
        <v>38</v>
      </c>
      <c r="P33" s="20" t="s">
        <v>4</v>
      </c>
    </row>
    <row r="34" spans="1:16" ht="12" customHeight="1" x14ac:dyDescent="0.25">
      <c r="A34" s="5">
        <v>31</v>
      </c>
      <c r="B34" s="3" t="s">
        <v>44</v>
      </c>
      <c r="D34" s="3" t="s">
        <v>297</v>
      </c>
      <c r="E34" s="3">
        <f t="shared" si="6"/>
        <v>10</v>
      </c>
      <c r="F34" s="17" t="s">
        <v>240</v>
      </c>
      <c r="G34" s="17" t="s">
        <v>160</v>
      </c>
      <c r="H34" s="18" t="s">
        <v>8</v>
      </c>
      <c r="I34" s="16"/>
      <c r="J34" s="6" t="s">
        <v>1</v>
      </c>
      <c r="K34" s="6" t="s">
        <v>2</v>
      </c>
      <c r="L34" s="16"/>
      <c r="M34" s="3">
        <f t="shared" si="5"/>
        <v>11</v>
      </c>
      <c r="N34" s="19" t="s">
        <v>283</v>
      </c>
      <c r="O34" s="19" t="s">
        <v>256</v>
      </c>
      <c r="P34" s="20" t="s">
        <v>4</v>
      </c>
    </row>
    <row r="35" spans="1:16" ht="12" customHeight="1" x14ac:dyDescent="0.25">
      <c r="A35" s="5">
        <v>32</v>
      </c>
      <c r="B35" s="3" t="s">
        <v>45</v>
      </c>
      <c r="D35" s="3" t="s">
        <v>297</v>
      </c>
      <c r="E35" s="3">
        <f t="shared" si="6"/>
        <v>11</v>
      </c>
      <c r="F35" s="17" t="s">
        <v>213</v>
      </c>
      <c r="G35" s="17" t="s">
        <v>23</v>
      </c>
      <c r="H35" s="18" t="s">
        <v>24</v>
      </c>
      <c r="I35" s="3">
        <v>1</v>
      </c>
      <c r="J35" s="22" t="s">
        <v>350</v>
      </c>
      <c r="K35" s="22" t="s">
        <v>29</v>
      </c>
      <c r="L35" s="27" t="s">
        <v>4</v>
      </c>
      <c r="M35" s="3">
        <f t="shared" si="5"/>
        <v>12</v>
      </c>
      <c r="N35" s="17" t="s">
        <v>284</v>
      </c>
      <c r="O35" s="19" t="s">
        <v>84</v>
      </c>
      <c r="P35" s="20" t="s">
        <v>6</v>
      </c>
    </row>
    <row r="36" spans="1:16" ht="12" customHeight="1" x14ac:dyDescent="0.25">
      <c r="A36" s="5">
        <v>33</v>
      </c>
      <c r="B36" s="3" t="s">
        <v>46</v>
      </c>
      <c r="D36" s="3" t="s">
        <v>297</v>
      </c>
      <c r="E36" s="3">
        <f t="shared" si="6"/>
        <v>12</v>
      </c>
      <c r="F36" s="17" t="s">
        <v>212</v>
      </c>
      <c r="G36" s="17" t="s">
        <v>25</v>
      </c>
      <c r="H36" s="18" t="s">
        <v>26</v>
      </c>
      <c r="I36" s="3">
        <f>I35+1</f>
        <v>2</v>
      </c>
      <c r="J36" s="49" t="s">
        <v>361</v>
      </c>
      <c r="K36" s="49" t="s">
        <v>336</v>
      </c>
      <c r="L36" s="24" t="s">
        <v>6</v>
      </c>
    </row>
    <row r="37" spans="1:16" ht="12" customHeight="1" x14ac:dyDescent="0.25">
      <c r="A37" s="5">
        <v>34</v>
      </c>
      <c r="B37" s="3" t="s">
        <v>47</v>
      </c>
      <c r="D37" s="3" t="s">
        <v>297</v>
      </c>
      <c r="E37" s="3">
        <f t="shared" si="6"/>
        <v>13</v>
      </c>
      <c r="F37" s="17" t="s">
        <v>214</v>
      </c>
      <c r="G37" s="17" t="s">
        <v>67</v>
      </c>
      <c r="H37" s="18" t="s">
        <v>68</v>
      </c>
      <c r="I37" s="3">
        <f t="shared" ref="I37:I40" si="7">I36+1</f>
        <v>3</v>
      </c>
      <c r="J37" s="49" t="s">
        <v>358</v>
      </c>
      <c r="K37" s="49" t="s">
        <v>326</v>
      </c>
      <c r="L37" s="24" t="s">
        <v>327</v>
      </c>
      <c r="N37" s="21" t="s">
        <v>257</v>
      </c>
      <c r="O37" s="21"/>
      <c r="P37" s="21"/>
    </row>
    <row r="38" spans="1:16" ht="12" customHeight="1" x14ac:dyDescent="0.25">
      <c r="A38" s="5">
        <v>35</v>
      </c>
      <c r="B38" s="3" t="s">
        <v>48</v>
      </c>
      <c r="D38" s="3" t="s">
        <v>297</v>
      </c>
      <c r="E38" s="3">
        <f t="shared" si="6"/>
        <v>14</v>
      </c>
      <c r="F38" s="17" t="s">
        <v>216</v>
      </c>
      <c r="G38" s="17" t="s">
        <v>48</v>
      </c>
      <c r="H38" s="18"/>
      <c r="I38" s="3">
        <f t="shared" si="7"/>
        <v>4</v>
      </c>
      <c r="J38" s="49" t="s">
        <v>362</v>
      </c>
      <c r="K38" s="49" t="s">
        <v>339</v>
      </c>
      <c r="L38" s="24" t="s">
        <v>8</v>
      </c>
      <c r="M38" s="3">
        <f t="shared" ref="M38:M51" si="8">M37+1</f>
        <v>1</v>
      </c>
      <c r="N38" s="22" t="s">
        <v>194</v>
      </c>
      <c r="O38" s="23" t="s">
        <v>29</v>
      </c>
      <c r="P38" s="24" t="s">
        <v>30</v>
      </c>
    </row>
    <row r="39" spans="1:16" ht="12" customHeight="1" x14ac:dyDescent="0.25">
      <c r="A39" s="5">
        <v>36</v>
      </c>
      <c r="B39" s="3" t="s">
        <v>49</v>
      </c>
      <c r="C39" s="3" t="s">
        <v>50</v>
      </c>
      <c r="E39" s="3">
        <f t="shared" si="6"/>
        <v>15</v>
      </c>
      <c r="F39" s="17" t="s">
        <v>217</v>
      </c>
      <c r="G39" s="17" t="s">
        <v>47</v>
      </c>
      <c r="H39" s="18"/>
      <c r="I39" s="3">
        <f t="shared" si="7"/>
        <v>5</v>
      </c>
      <c r="J39" s="49" t="s">
        <v>353</v>
      </c>
      <c r="K39" s="49" t="s">
        <v>328</v>
      </c>
      <c r="L39" s="24" t="s">
        <v>24</v>
      </c>
      <c r="M39" s="3">
        <f t="shared" si="8"/>
        <v>2</v>
      </c>
      <c r="N39" s="23" t="s">
        <v>204</v>
      </c>
      <c r="O39" s="23" t="s">
        <v>258</v>
      </c>
      <c r="P39" s="24" t="s">
        <v>4</v>
      </c>
    </row>
    <row r="40" spans="1:16" ht="12" customHeight="1" x14ac:dyDescent="0.25">
      <c r="A40" s="5">
        <v>37</v>
      </c>
      <c r="B40" s="3" t="s">
        <v>51</v>
      </c>
      <c r="E40" s="3">
        <f t="shared" si="6"/>
        <v>16</v>
      </c>
      <c r="F40" s="17" t="s">
        <v>218</v>
      </c>
      <c r="G40" s="17" t="s">
        <v>256</v>
      </c>
      <c r="H40" s="18" t="s">
        <v>4</v>
      </c>
      <c r="I40" s="3">
        <f t="shared" si="7"/>
        <v>6</v>
      </c>
      <c r="J40" s="49" t="s">
        <v>363</v>
      </c>
      <c r="K40" s="49" t="s">
        <v>340</v>
      </c>
      <c r="L40" s="24" t="s">
        <v>4</v>
      </c>
      <c r="M40" s="3">
        <f t="shared" si="8"/>
        <v>3</v>
      </c>
      <c r="N40" s="23" t="s">
        <v>232</v>
      </c>
      <c r="O40" s="23" t="s">
        <v>243</v>
      </c>
      <c r="P40" s="24" t="s">
        <v>4</v>
      </c>
    </row>
    <row r="41" spans="1:16" ht="12" customHeight="1" x14ac:dyDescent="0.25">
      <c r="A41" s="5">
        <v>38</v>
      </c>
      <c r="B41" s="3" t="s">
        <v>52</v>
      </c>
      <c r="E41" s="3">
        <f t="shared" si="6"/>
        <v>17</v>
      </c>
      <c r="F41" s="17" t="s">
        <v>193</v>
      </c>
      <c r="G41" s="17" t="s">
        <v>165</v>
      </c>
      <c r="H41" s="18" t="s">
        <v>4</v>
      </c>
      <c r="J41" s="49"/>
      <c r="K41" s="49" t="s">
        <v>334</v>
      </c>
      <c r="L41" s="23"/>
      <c r="M41" s="3">
        <f t="shared" si="8"/>
        <v>4</v>
      </c>
      <c r="N41" s="23" t="s">
        <v>206</v>
      </c>
      <c r="O41" s="23" t="s">
        <v>29</v>
      </c>
      <c r="P41" s="24" t="s">
        <v>4</v>
      </c>
    </row>
    <row r="42" spans="1:16" ht="12" customHeight="1" x14ac:dyDescent="0.25">
      <c r="A42" s="5">
        <v>39</v>
      </c>
      <c r="B42" s="3" t="s">
        <v>53</v>
      </c>
      <c r="E42" s="3">
        <f t="shared" si="6"/>
        <v>18</v>
      </c>
      <c r="F42" s="19"/>
      <c r="G42" s="17" t="s">
        <v>186</v>
      </c>
      <c r="H42" s="19"/>
      <c r="I42" s="16"/>
      <c r="J42" s="6"/>
      <c r="K42" s="16"/>
      <c r="L42" s="16"/>
      <c r="M42" s="3">
        <f t="shared" si="8"/>
        <v>5</v>
      </c>
      <c r="N42" s="23" t="s">
        <v>286</v>
      </c>
      <c r="O42" s="23" t="s">
        <v>259</v>
      </c>
      <c r="P42" s="24" t="s">
        <v>4</v>
      </c>
    </row>
    <row r="43" spans="1:16" ht="12" customHeight="1" x14ac:dyDescent="0.25">
      <c r="A43" s="5">
        <v>40</v>
      </c>
      <c r="B43" s="3" t="s">
        <v>54</v>
      </c>
      <c r="E43" s="3">
        <f t="shared" si="6"/>
        <v>19</v>
      </c>
      <c r="F43" s="19"/>
      <c r="G43" s="17" t="s">
        <v>187</v>
      </c>
      <c r="H43" s="19"/>
      <c r="I43" s="16"/>
      <c r="J43" s="6"/>
      <c r="K43" s="6"/>
      <c r="L43" s="16"/>
      <c r="M43" s="3">
        <f t="shared" si="8"/>
        <v>6</v>
      </c>
      <c r="N43" s="23" t="s">
        <v>233</v>
      </c>
      <c r="O43" s="23" t="s">
        <v>260</v>
      </c>
      <c r="P43" s="24" t="s">
        <v>4</v>
      </c>
    </row>
    <row r="44" spans="1:16" ht="12" customHeight="1" x14ac:dyDescent="0.25">
      <c r="A44" s="5">
        <v>41</v>
      </c>
      <c r="B44" s="3" t="s">
        <v>55</v>
      </c>
      <c r="I44" s="46"/>
      <c r="J44" s="33"/>
      <c r="K44" s="40" t="s">
        <v>266</v>
      </c>
      <c r="L44" s="34"/>
      <c r="M44" s="3">
        <f t="shared" si="8"/>
        <v>7</v>
      </c>
      <c r="N44" s="23" t="s">
        <v>280</v>
      </c>
      <c r="O44" s="23" t="s">
        <v>261</v>
      </c>
      <c r="P44" s="24" t="s">
        <v>6</v>
      </c>
    </row>
    <row r="45" spans="1:16" ht="12" customHeight="1" x14ac:dyDescent="0.25">
      <c r="A45" s="5">
        <v>42</v>
      </c>
      <c r="B45" s="3" t="s">
        <v>56</v>
      </c>
      <c r="I45" s="46"/>
      <c r="J45" s="6" t="s">
        <v>1</v>
      </c>
      <c r="K45" s="6" t="s">
        <v>2</v>
      </c>
      <c r="L45" s="16"/>
      <c r="M45" s="3">
        <f t="shared" si="8"/>
        <v>8</v>
      </c>
      <c r="N45" s="23" t="s">
        <v>285</v>
      </c>
      <c r="O45" s="23" t="s">
        <v>262</v>
      </c>
      <c r="P45" s="24" t="s">
        <v>8</v>
      </c>
    </row>
    <row r="46" spans="1:16" ht="12" customHeight="1" x14ac:dyDescent="0.25">
      <c r="A46" s="5">
        <v>43</v>
      </c>
      <c r="B46" s="3" t="s">
        <v>57</v>
      </c>
      <c r="I46" s="3">
        <v>1</v>
      </c>
      <c r="J46" s="33" t="s">
        <v>364</v>
      </c>
      <c r="K46" s="33" t="s">
        <v>341</v>
      </c>
      <c r="L46" s="34" t="s">
        <v>30</v>
      </c>
      <c r="M46" s="3">
        <f t="shared" si="8"/>
        <v>9</v>
      </c>
      <c r="N46" s="23" t="s">
        <v>287</v>
      </c>
      <c r="O46" s="23" t="s">
        <v>263</v>
      </c>
      <c r="P46" s="24" t="s">
        <v>247</v>
      </c>
    </row>
    <row r="47" spans="1:16" ht="12" customHeight="1" x14ac:dyDescent="0.25">
      <c r="A47" s="5">
        <v>44</v>
      </c>
      <c r="B47" s="3" t="s">
        <v>58</v>
      </c>
      <c r="I47" s="3">
        <f>I46+1</f>
        <v>2</v>
      </c>
      <c r="J47" s="33" t="s">
        <v>347</v>
      </c>
      <c r="K47" s="33" t="s">
        <v>342</v>
      </c>
      <c r="L47" s="34" t="s">
        <v>4</v>
      </c>
      <c r="M47" s="3">
        <f t="shared" si="8"/>
        <v>10</v>
      </c>
      <c r="N47" s="23" t="s">
        <v>234</v>
      </c>
      <c r="O47" s="23" t="s">
        <v>99</v>
      </c>
      <c r="P47" s="24" t="s">
        <v>30</v>
      </c>
    </row>
    <row r="48" spans="1:16" ht="12" customHeight="1" x14ac:dyDescent="0.25">
      <c r="A48" s="26"/>
      <c r="I48" s="3">
        <f t="shared" ref="I48:I53" si="9">I47+1</f>
        <v>3</v>
      </c>
      <c r="J48" s="33" t="s">
        <v>351</v>
      </c>
      <c r="K48" s="33" t="s">
        <v>254</v>
      </c>
      <c r="L48" s="34" t="s">
        <v>343</v>
      </c>
      <c r="M48" s="3">
        <f t="shared" si="8"/>
        <v>11</v>
      </c>
      <c r="N48" s="22" t="s">
        <v>193</v>
      </c>
      <c r="O48" s="23" t="s">
        <v>38</v>
      </c>
      <c r="P48" s="24" t="s">
        <v>4</v>
      </c>
    </row>
    <row r="49" spans="1:16" ht="12" customHeight="1" x14ac:dyDescent="0.25">
      <c r="A49" s="26"/>
      <c r="F49" s="23"/>
      <c r="G49" s="25" t="s">
        <v>227</v>
      </c>
      <c r="H49" s="23"/>
      <c r="I49" s="3">
        <f t="shared" si="9"/>
        <v>4</v>
      </c>
      <c r="J49" s="50" t="s">
        <v>361</v>
      </c>
      <c r="K49" s="50" t="s">
        <v>5</v>
      </c>
      <c r="L49" s="32" t="s">
        <v>6</v>
      </c>
      <c r="M49" s="3">
        <f t="shared" si="8"/>
        <v>12</v>
      </c>
      <c r="N49" s="22" t="s">
        <v>226</v>
      </c>
      <c r="O49" s="23" t="s">
        <v>264</v>
      </c>
      <c r="P49" s="24" t="s">
        <v>4</v>
      </c>
    </row>
    <row r="50" spans="1:16" ht="12" customHeight="1" x14ac:dyDescent="0.25">
      <c r="A50" s="15" t="s">
        <v>59</v>
      </c>
      <c r="B50" s="15"/>
      <c r="C50" s="15"/>
      <c r="D50" s="28"/>
      <c r="E50" s="3">
        <v>1</v>
      </c>
      <c r="F50" s="22" t="s">
        <v>228</v>
      </c>
      <c r="G50" s="22" t="s">
        <v>128</v>
      </c>
      <c r="H50" s="27" t="s">
        <v>4</v>
      </c>
      <c r="I50" s="3">
        <f t="shared" si="9"/>
        <v>5</v>
      </c>
      <c r="J50" s="53" t="s">
        <v>367</v>
      </c>
      <c r="K50" s="33" t="s">
        <v>46</v>
      </c>
      <c r="L50" s="34"/>
      <c r="M50" s="3">
        <f t="shared" si="8"/>
        <v>13</v>
      </c>
      <c r="N50" s="22" t="s">
        <v>236</v>
      </c>
      <c r="O50" s="23" t="s">
        <v>265</v>
      </c>
      <c r="P50" s="24" t="s">
        <v>4</v>
      </c>
    </row>
    <row r="51" spans="1:16" ht="12" customHeight="1" x14ac:dyDescent="0.25">
      <c r="A51" s="29" t="s">
        <v>1</v>
      </c>
      <c r="B51" s="7" t="s">
        <v>2</v>
      </c>
      <c r="C51" s="7"/>
      <c r="D51" s="16"/>
      <c r="E51" s="3">
        <f t="shared" ref="E51:E67" si="10">E50+1</f>
        <v>2</v>
      </c>
      <c r="F51" s="22" t="s">
        <v>232</v>
      </c>
      <c r="G51" s="22" t="s">
        <v>124</v>
      </c>
      <c r="H51" s="27" t="s">
        <v>4</v>
      </c>
      <c r="I51" s="3">
        <f t="shared" si="9"/>
        <v>6</v>
      </c>
      <c r="J51" s="33" t="s">
        <v>345</v>
      </c>
      <c r="K51" s="33" t="s">
        <v>99</v>
      </c>
      <c r="L51" s="34" t="s">
        <v>30</v>
      </c>
      <c r="M51" s="3">
        <f t="shared" si="8"/>
        <v>14</v>
      </c>
      <c r="N51" s="22" t="s">
        <v>284</v>
      </c>
      <c r="O51" s="23" t="s">
        <v>84</v>
      </c>
      <c r="P51" s="24" t="s">
        <v>6</v>
      </c>
    </row>
    <row r="52" spans="1:16" ht="12" customHeight="1" x14ac:dyDescent="0.25">
      <c r="A52" s="5">
        <v>45</v>
      </c>
      <c r="B52" s="3" t="s">
        <v>60</v>
      </c>
      <c r="C52" s="3" t="s">
        <v>4</v>
      </c>
      <c r="D52" s="3" t="s">
        <v>297</v>
      </c>
      <c r="E52" s="3">
        <f t="shared" si="10"/>
        <v>3</v>
      </c>
      <c r="F52" s="22" t="s">
        <v>233</v>
      </c>
      <c r="G52" s="22" t="s">
        <v>95</v>
      </c>
      <c r="H52" s="27" t="s">
        <v>4</v>
      </c>
      <c r="I52" s="3">
        <f t="shared" si="9"/>
        <v>7</v>
      </c>
      <c r="J52" s="33" t="s">
        <v>366</v>
      </c>
      <c r="K52" s="33" t="s">
        <v>365</v>
      </c>
      <c r="L52" s="34" t="s">
        <v>4</v>
      </c>
    </row>
    <row r="53" spans="1:16" ht="12" customHeight="1" x14ac:dyDescent="0.25">
      <c r="A53" s="5">
        <v>46</v>
      </c>
      <c r="B53" s="3" t="s">
        <v>60</v>
      </c>
      <c r="C53" s="3" t="s">
        <v>6</v>
      </c>
      <c r="D53" s="3" t="s">
        <v>297</v>
      </c>
      <c r="E53" s="3">
        <f t="shared" si="10"/>
        <v>4</v>
      </c>
      <c r="F53" s="22" t="s">
        <v>230</v>
      </c>
      <c r="G53" s="22" t="s">
        <v>32</v>
      </c>
      <c r="H53" s="27" t="s">
        <v>6</v>
      </c>
      <c r="I53" s="3">
        <f t="shared" si="9"/>
        <v>8</v>
      </c>
      <c r="J53" s="33" t="s">
        <v>363</v>
      </c>
      <c r="K53" s="33" t="s">
        <v>84</v>
      </c>
      <c r="L53" s="34" t="s">
        <v>6</v>
      </c>
      <c r="N53" s="30" t="s">
        <v>266</v>
      </c>
      <c r="O53" s="30"/>
      <c r="P53" s="30"/>
    </row>
    <row r="54" spans="1:16" ht="12" customHeight="1" x14ac:dyDescent="0.25">
      <c r="A54" s="5">
        <v>47</v>
      </c>
      <c r="B54" s="3" t="s">
        <v>61</v>
      </c>
      <c r="C54" s="3" t="s">
        <v>10</v>
      </c>
      <c r="E54" s="3">
        <f t="shared" si="10"/>
        <v>5</v>
      </c>
      <c r="F54" s="22" t="s">
        <v>231</v>
      </c>
      <c r="G54" s="22" t="s">
        <v>124</v>
      </c>
      <c r="H54" s="27" t="s">
        <v>6</v>
      </c>
      <c r="I54" s="46"/>
      <c r="L54" s="46"/>
      <c r="M54" s="3">
        <f t="shared" ref="M54:M65" si="11">M53+1</f>
        <v>1</v>
      </c>
      <c r="N54" s="31" t="s">
        <v>288</v>
      </c>
      <c r="O54" s="31" t="s">
        <v>267</v>
      </c>
      <c r="P54" s="32" t="s">
        <v>111</v>
      </c>
    </row>
    <row r="55" spans="1:16" ht="12" customHeight="1" x14ac:dyDescent="0.25">
      <c r="A55" s="5">
        <v>48</v>
      </c>
      <c r="B55" s="3" t="s">
        <v>61</v>
      </c>
      <c r="C55" s="3" t="s">
        <v>62</v>
      </c>
      <c r="E55" s="3">
        <f t="shared" si="10"/>
        <v>6</v>
      </c>
      <c r="F55" s="22" t="s">
        <v>234</v>
      </c>
      <c r="G55" s="22" t="s">
        <v>99</v>
      </c>
      <c r="H55" s="27" t="s">
        <v>30</v>
      </c>
      <c r="I55" s="46"/>
      <c r="L55" s="46"/>
      <c r="M55" s="3">
        <f t="shared" si="11"/>
        <v>2</v>
      </c>
      <c r="N55" s="31" t="s">
        <v>224</v>
      </c>
      <c r="O55" s="31" t="s">
        <v>267</v>
      </c>
      <c r="P55" s="32" t="s">
        <v>30</v>
      </c>
    </row>
    <row r="56" spans="1:16" ht="12" customHeight="1" x14ac:dyDescent="0.25">
      <c r="A56" s="5">
        <v>49</v>
      </c>
      <c r="B56" s="3" t="s">
        <v>61</v>
      </c>
      <c r="C56" s="3" t="s">
        <v>16</v>
      </c>
      <c r="E56" s="3">
        <f t="shared" si="10"/>
        <v>7</v>
      </c>
      <c r="F56" s="22" t="s">
        <v>238</v>
      </c>
      <c r="G56" s="22" t="s">
        <v>305</v>
      </c>
      <c r="H56" s="27" t="s">
        <v>4</v>
      </c>
      <c r="I56" s="46"/>
      <c r="L56" s="46"/>
      <c r="M56" s="3">
        <f t="shared" si="11"/>
        <v>3</v>
      </c>
      <c r="N56" s="33" t="s">
        <v>289</v>
      </c>
      <c r="O56" s="31" t="s">
        <v>268</v>
      </c>
      <c r="P56" s="32" t="s">
        <v>30</v>
      </c>
    </row>
    <row r="57" spans="1:16" ht="12" customHeight="1" x14ac:dyDescent="0.25">
      <c r="A57" s="5">
        <v>50</v>
      </c>
      <c r="B57" s="3" t="s">
        <v>61</v>
      </c>
      <c r="C57" s="3" t="s">
        <v>18</v>
      </c>
      <c r="E57" s="3">
        <f t="shared" si="10"/>
        <v>8</v>
      </c>
      <c r="F57" s="22" t="s">
        <v>237</v>
      </c>
      <c r="G57" s="22" t="s">
        <v>304</v>
      </c>
      <c r="H57" s="27" t="s">
        <v>4</v>
      </c>
      <c r="I57" s="46"/>
      <c r="L57" s="46"/>
      <c r="M57" s="3">
        <f t="shared" si="11"/>
        <v>4</v>
      </c>
      <c r="N57" s="31" t="s">
        <v>290</v>
      </c>
      <c r="O57" s="31" t="s">
        <v>269</v>
      </c>
      <c r="P57" s="32" t="s">
        <v>30</v>
      </c>
    </row>
    <row r="58" spans="1:16" ht="12" customHeight="1" x14ac:dyDescent="0.25">
      <c r="A58" s="5">
        <v>51</v>
      </c>
      <c r="B58" s="3" t="s">
        <v>63</v>
      </c>
      <c r="C58" s="3" t="s">
        <v>4</v>
      </c>
      <c r="D58" s="3" t="s">
        <v>297</v>
      </c>
      <c r="E58" s="3">
        <f t="shared" si="10"/>
        <v>9</v>
      </c>
      <c r="F58" s="22" t="s">
        <v>239</v>
      </c>
      <c r="G58" s="22" t="s">
        <v>162</v>
      </c>
      <c r="H58" s="27" t="s">
        <v>4</v>
      </c>
      <c r="I58" s="46"/>
      <c r="L58" s="46"/>
      <c r="M58" s="3">
        <f t="shared" si="11"/>
        <v>5</v>
      </c>
      <c r="N58" s="31" t="s">
        <v>291</v>
      </c>
      <c r="O58" s="31" t="s">
        <v>270</v>
      </c>
      <c r="P58" s="32" t="s">
        <v>4</v>
      </c>
    </row>
    <row r="59" spans="1:16" ht="12" customHeight="1" x14ac:dyDescent="0.25">
      <c r="A59" s="5">
        <v>52</v>
      </c>
      <c r="B59" s="3" t="s">
        <v>64</v>
      </c>
      <c r="C59" s="3" t="s">
        <v>4</v>
      </c>
      <c r="D59" s="3" t="s">
        <v>297</v>
      </c>
      <c r="E59" s="3">
        <f t="shared" si="10"/>
        <v>10</v>
      </c>
      <c r="F59" s="22" t="s">
        <v>235</v>
      </c>
      <c r="G59" s="22" t="s">
        <v>303</v>
      </c>
      <c r="H59" s="27" t="s">
        <v>4</v>
      </c>
      <c r="I59" s="46"/>
      <c r="L59" s="46"/>
      <c r="M59" s="3">
        <f t="shared" si="11"/>
        <v>6</v>
      </c>
      <c r="N59" s="31" t="s">
        <v>292</v>
      </c>
      <c r="O59" s="31" t="s">
        <v>259</v>
      </c>
      <c r="P59" s="32" t="s">
        <v>4</v>
      </c>
    </row>
    <row r="60" spans="1:16" ht="12" customHeight="1" x14ac:dyDescent="0.25">
      <c r="A60" s="5">
        <v>53</v>
      </c>
      <c r="B60" s="3" t="s">
        <v>65</v>
      </c>
      <c r="C60" s="3" t="s">
        <v>4</v>
      </c>
      <c r="D60" s="3" t="s">
        <v>297</v>
      </c>
      <c r="E60" s="3">
        <f t="shared" si="10"/>
        <v>11</v>
      </c>
      <c r="F60" s="22" t="s">
        <v>205</v>
      </c>
      <c r="G60" s="22" t="s">
        <v>164</v>
      </c>
      <c r="H60" s="27" t="s">
        <v>4</v>
      </c>
      <c r="I60" s="46"/>
      <c r="L60" s="46"/>
      <c r="M60" s="3">
        <f t="shared" si="11"/>
        <v>7</v>
      </c>
      <c r="N60" s="31" t="s">
        <v>199</v>
      </c>
      <c r="O60" s="31" t="s">
        <v>259</v>
      </c>
      <c r="P60" s="32" t="s">
        <v>6</v>
      </c>
    </row>
    <row r="61" spans="1:16" ht="12" customHeight="1" x14ac:dyDescent="0.25">
      <c r="A61" s="5">
        <v>54</v>
      </c>
      <c r="B61" s="3" t="s">
        <v>65</v>
      </c>
      <c r="C61" s="3" t="s">
        <v>6</v>
      </c>
      <c r="D61" s="3" t="s">
        <v>297</v>
      </c>
      <c r="E61" s="3">
        <f t="shared" si="10"/>
        <v>12</v>
      </c>
      <c r="F61" s="22" t="s">
        <v>236</v>
      </c>
      <c r="G61" s="22" t="s">
        <v>167</v>
      </c>
      <c r="H61" s="27" t="s">
        <v>4</v>
      </c>
      <c r="I61" s="46"/>
      <c r="L61" s="46"/>
      <c r="M61" s="3">
        <f t="shared" si="11"/>
        <v>8</v>
      </c>
      <c r="N61" s="31" t="s">
        <v>293</v>
      </c>
      <c r="O61" s="31" t="s">
        <v>271</v>
      </c>
      <c r="P61" s="32" t="s">
        <v>111</v>
      </c>
    </row>
    <row r="62" spans="1:16" ht="12" customHeight="1" x14ac:dyDescent="0.25">
      <c r="A62" s="5">
        <v>55</v>
      </c>
      <c r="B62" s="3" t="s">
        <v>64</v>
      </c>
      <c r="C62" s="3" t="s">
        <v>6</v>
      </c>
      <c r="D62" s="3" t="s">
        <v>297</v>
      </c>
      <c r="E62" s="3">
        <f t="shared" si="10"/>
        <v>13</v>
      </c>
      <c r="F62" s="22" t="s">
        <v>215</v>
      </c>
      <c r="G62" s="22" t="s">
        <v>98</v>
      </c>
      <c r="H62" s="27"/>
      <c r="I62" s="46"/>
      <c r="L62" s="46"/>
      <c r="M62" s="3">
        <f t="shared" si="11"/>
        <v>9</v>
      </c>
      <c r="N62" s="31" t="s">
        <v>234</v>
      </c>
      <c r="O62" s="31" t="s">
        <v>99</v>
      </c>
      <c r="P62" s="32" t="s">
        <v>30</v>
      </c>
    </row>
    <row r="63" spans="1:16" ht="12" customHeight="1" x14ac:dyDescent="0.25">
      <c r="A63" s="5">
        <v>56</v>
      </c>
      <c r="B63" s="3" t="s">
        <v>66</v>
      </c>
      <c r="C63" s="3" t="s">
        <v>6</v>
      </c>
      <c r="D63" s="3" t="s">
        <v>297</v>
      </c>
      <c r="E63" s="3">
        <f t="shared" si="10"/>
        <v>14</v>
      </c>
      <c r="F63" s="22" t="s">
        <v>219</v>
      </c>
      <c r="G63" s="22" t="s">
        <v>121</v>
      </c>
      <c r="H63" s="27"/>
      <c r="L63" s="46"/>
      <c r="M63" s="3">
        <f t="shared" si="11"/>
        <v>10</v>
      </c>
      <c r="N63" s="31" t="s">
        <v>294</v>
      </c>
      <c r="O63" s="31" t="s">
        <v>272</v>
      </c>
      <c r="P63" s="32" t="s">
        <v>30</v>
      </c>
    </row>
    <row r="64" spans="1:16" ht="12" customHeight="1" x14ac:dyDescent="0.25">
      <c r="A64" s="5">
        <v>57</v>
      </c>
      <c r="B64" s="3" t="s">
        <v>67</v>
      </c>
      <c r="C64" s="3" t="s">
        <v>68</v>
      </c>
      <c r="D64" s="3" t="s">
        <v>297</v>
      </c>
      <c r="E64" s="3">
        <f t="shared" si="10"/>
        <v>15</v>
      </c>
      <c r="F64" s="22" t="s">
        <v>220</v>
      </c>
      <c r="G64" s="22" t="s">
        <v>301</v>
      </c>
      <c r="H64" s="27"/>
      <c r="M64" s="3">
        <f t="shared" si="11"/>
        <v>11</v>
      </c>
      <c r="N64" s="31" t="s">
        <v>203</v>
      </c>
      <c r="O64" s="31" t="s">
        <v>38</v>
      </c>
      <c r="P64" s="32" t="s">
        <v>4</v>
      </c>
    </row>
    <row r="65" spans="1:16" ht="12" customHeight="1" x14ac:dyDescent="0.25">
      <c r="A65" s="5">
        <v>58</v>
      </c>
      <c r="B65" s="3" t="s">
        <v>63</v>
      </c>
      <c r="C65" s="3" t="s">
        <v>10</v>
      </c>
      <c r="E65" s="3">
        <f t="shared" si="10"/>
        <v>16</v>
      </c>
      <c r="F65" s="22" t="s">
        <v>221</v>
      </c>
      <c r="G65" s="22" t="s">
        <v>302</v>
      </c>
      <c r="H65" s="27"/>
      <c r="M65" s="3">
        <f t="shared" si="11"/>
        <v>12</v>
      </c>
      <c r="N65" s="31" t="s">
        <v>295</v>
      </c>
      <c r="O65" s="31" t="s">
        <v>84</v>
      </c>
      <c r="P65" s="32" t="s">
        <v>6</v>
      </c>
    </row>
    <row r="66" spans="1:16" ht="12" customHeight="1" x14ac:dyDescent="0.25">
      <c r="A66" s="5">
        <v>59</v>
      </c>
      <c r="B66" s="3" t="s">
        <v>69</v>
      </c>
      <c r="C66" s="3" t="s">
        <v>10</v>
      </c>
      <c r="E66" s="3">
        <f t="shared" si="10"/>
        <v>17</v>
      </c>
      <c r="F66" s="23"/>
      <c r="G66" s="22" t="s">
        <v>186</v>
      </c>
      <c r="H66" s="23"/>
    </row>
    <row r="67" spans="1:16" ht="12" customHeight="1" x14ac:dyDescent="0.25">
      <c r="A67" s="5">
        <v>60</v>
      </c>
      <c r="B67" s="3" t="s">
        <v>70</v>
      </c>
      <c r="C67" s="3" t="s">
        <v>14</v>
      </c>
      <c r="E67" s="3">
        <f t="shared" si="10"/>
        <v>18</v>
      </c>
      <c r="F67" s="23"/>
      <c r="G67" s="22" t="s">
        <v>187</v>
      </c>
      <c r="H67" s="23"/>
    </row>
    <row r="68" spans="1:16" ht="12" customHeight="1" x14ac:dyDescent="0.25">
      <c r="A68" s="5">
        <v>61</v>
      </c>
      <c r="B68" s="3" t="s">
        <v>71</v>
      </c>
      <c r="C68" s="3" t="s">
        <v>72</v>
      </c>
    </row>
    <row r="69" spans="1:16" ht="12" customHeight="1" x14ac:dyDescent="0.25">
      <c r="A69" s="5">
        <v>62</v>
      </c>
      <c r="B69" s="3" t="s">
        <v>73</v>
      </c>
      <c r="C69" s="3" t="s">
        <v>4</v>
      </c>
    </row>
    <row r="70" spans="1:16" ht="12" customHeight="1" x14ac:dyDescent="0.25">
      <c r="A70" s="5">
        <v>63</v>
      </c>
      <c r="B70" s="3" t="s">
        <v>70</v>
      </c>
      <c r="C70" s="3" t="s">
        <v>74</v>
      </c>
    </row>
    <row r="71" spans="1:16" ht="12" customHeight="1" x14ac:dyDescent="0.25">
      <c r="A71" s="5">
        <v>64</v>
      </c>
      <c r="B71" s="3" t="s">
        <v>75</v>
      </c>
      <c r="C71" s="3" t="s">
        <v>4</v>
      </c>
      <c r="D71" s="3" t="s">
        <v>297</v>
      </c>
    </row>
    <row r="72" spans="1:16" ht="12" customHeight="1" x14ac:dyDescent="0.25">
      <c r="A72" s="5">
        <v>65</v>
      </c>
      <c r="B72" s="3" t="s">
        <v>76</v>
      </c>
      <c r="C72" s="3" t="s">
        <v>4</v>
      </c>
      <c r="D72" s="3" t="s">
        <v>297</v>
      </c>
      <c r="F72" s="30" t="s">
        <v>107</v>
      </c>
      <c r="G72" s="30"/>
      <c r="H72" s="30"/>
    </row>
    <row r="73" spans="1:16" ht="12" customHeight="1" x14ac:dyDescent="0.25">
      <c r="A73" s="5">
        <v>66</v>
      </c>
      <c r="B73" s="3" t="s">
        <v>300</v>
      </c>
      <c r="C73" s="3" t="s">
        <v>6</v>
      </c>
      <c r="D73" s="3" t="s">
        <v>297</v>
      </c>
      <c r="F73" s="6" t="s">
        <v>1</v>
      </c>
      <c r="G73" s="7" t="s">
        <v>2</v>
      </c>
      <c r="H73" s="7"/>
    </row>
    <row r="74" spans="1:16" ht="12" customHeight="1" x14ac:dyDescent="0.25">
      <c r="A74" s="5">
        <v>67</v>
      </c>
      <c r="B74" s="3" t="s">
        <v>77</v>
      </c>
      <c r="C74" s="3" t="s">
        <v>78</v>
      </c>
      <c r="E74" s="3">
        <v>1</v>
      </c>
      <c r="F74" s="33" t="s">
        <v>222</v>
      </c>
      <c r="G74" s="33" t="s">
        <v>306</v>
      </c>
      <c r="H74" s="34" t="s">
        <v>111</v>
      </c>
      <c r="M74" s="3" t="s">
        <v>192</v>
      </c>
    </row>
    <row r="75" spans="1:16" ht="12" customHeight="1" x14ac:dyDescent="0.25">
      <c r="A75" s="5">
        <v>68</v>
      </c>
      <c r="B75" s="3" t="s">
        <v>79</v>
      </c>
      <c r="C75" s="3" t="s">
        <v>78</v>
      </c>
      <c r="E75" s="3">
        <f>E74+1</f>
        <v>2</v>
      </c>
      <c r="F75" s="33" t="s">
        <v>189</v>
      </c>
      <c r="G75" s="33" t="s">
        <v>29</v>
      </c>
      <c r="H75" s="34" t="s">
        <v>111</v>
      </c>
    </row>
    <row r="76" spans="1:16" ht="12" customHeight="1" x14ac:dyDescent="0.25">
      <c r="A76" s="5">
        <v>69</v>
      </c>
      <c r="B76" s="3" t="s">
        <v>80</v>
      </c>
      <c r="C76" s="3" t="s">
        <v>10</v>
      </c>
      <c r="E76" s="3">
        <f t="shared" ref="E76:E91" si="12">E75+1</f>
        <v>3</v>
      </c>
      <c r="F76" s="33" t="s">
        <v>223</v>
      </c>
      <c r="G76" s="33" t="s">
        <v>108</v>
      </c>
      <c r="H76" s="34" t="s">
        <v>30</v>
      </c>
    </row>
    <row r="77" spans="1:16" ht="12" customHeight="1" x14ac:dyDescent="0.25">
      <c r="A77" s="5">
        <v>70</v>
      </c>
      <c r="B77" s="3" t="s">
        <v>310</v>
      </c>
      <c r="C77" s="3" t="s">
        <v>81</v>
      </c>
      <c r="E77" s="3">
        <f t="shared" si="12"/>
        <v>4</v>
      </c>
      <c r="F77" s="33" t="s">
        <v>224</v>
      </c>
      <c r="G77" s="33" t="s">
        <v>109</v>
      </c>
      <c r="H77" s="34" t="s">
        <v>30</v>
      </c>
    </row>
    <row r="78" spans="1:16" ht="12" customHeight="1" x14ac:dyDescent="0.25">
      <c r="A78" s="5">
        <v>71</v>
      </c>
      <c r="B78" s="3" t="s">
        <v>311</v>
      </c>
      <c r="C78" s="3" t="s">
        <v>4</v>
      </c>
      <c r="D78" s="3" t="s">
        <v>297</v>
      </c>
      <c r="E78" s="3">
        <f t="shared" si="12"/>
        <v>5</v>
      </c>
      <c r="F78" s="8" t="s">
        <v>194</v>
      </c>
      <c r="G78" s="8" t="s">
        <v>29</v>
      </c>
      <c r="H78" s="9" t="s">
        <v>30</v>
      </c>
    </row>
    <row r="79" spans="1:16" ht="12" customHeight="1" x14ac:dyDescent="0.25">
      <c r="A79" s="5">
        <v>72</v>
      </c>
      <c r="B79" s="3" t="s">
        <v>256</v>
      </c>
      <c r="C79" s="3" t="s">
        <v>4</v>
      </c>
      <c r="D79" s="3" t="s">
        <v>297</v>
      </c>
      <c r="E79" s="3">
        <f t="shared" si="12"/>
        <v>6</v>
      </c>
      <c r="F79" s="33" t="s">
        <v>223</v>
      </c>
      <c r="G79" s="33" t="s">
        <v>108</v>
      </c>
      <c r="H79" s="32" t="s">
        <v>4</v>
      </c>
    </row>
    <row r="80" spans="1:16" ht="12" customHeight="1" x14ac:dyDescent="0.25">
      <c r="A80" s="5">
        <v>73</v>
      </c>
      <c r="B80" s="3" t="s">
        <v>82</v>
      </c>
      <c r="C80" s="3" t="s">
        <v>4</v>
      </c>
      <c r="D80" s="3" t="s">
        <v>297</v>
      </c>
      <c r="E80" s="3">
        <f t="shared" si="12"/>
        <v>7</v>
      </c>
      <c r="F80" s="17" t="s">
        <v>206</v>
      </c>
      <c r="G80" s="17" t="s">
        <v>63</v>
      </c>
      <c r="H80" s="18" t="s">
        <v>4</v>
      </c>
    </row>
    <row r="81" spans="1:13" ht="12" customHeight="1" x14ac:dyDescent="0.25">
      <c r="A81" s="5">
        <v>74</v>
      </c>
      <c r="B81" s="3" t="s">
        <v>305</v>
      </c>
      <c r="C81" s="3" t="s">
        <v>4</v>
      </c>
      <c r="D81" s="3" t="s">
        <v>297</v>
      </c>
      <c r="E81" s="3">
        <f t="shared" si="12"/>
        <v>8</v>
      </c>
      <c r="F81" s="17" t="s">
        <v>208</v>
      </c>
      <c r="G81" s="17" t="s">
        <v>60</v>
      </c>
      <c r="H81" s="18" t="s">
        <v>6</v>
      </c>
    </row>
    <row r="82" spans="1:13" ht="12" customHeight="1" x14ac:dyDescent="0.25">
      <c r="A82" s="5">
        <v>75</v>
      </c>
      <c r="B82" s="3" t="s">
        <v>304</v>
      </c>
      <c r="C82" s="3" t="s">
        <v>4</v>
      </c>
      <c r="D82" s="3" t="s">
        <v>297</v>
      </c>
      <c r="E82" s="3">
        <f t="shared" si="12"/>
        <v>9</v>
      </c>
      <c r="F82" s="8" t="s">
        <v>199</v>
      </c>
      <c r="G82" s="8" t="s">
        <v>65</v>
      </c>
      <c r="H82" s="9" t="s">
        <v>6</v>
      </c>
    </row>
    <row r="83" spans="1:13" ht="12" customHeight="1" x14ac:dyDescent="0.25">
      <c r="A83" s="5">
        <v>76</v>
      </c>
      <c r="B83" s="3" t="s">
        <v>312</v>
      </c>
      <c r="C83" s="3" t="s">
        <v>4</v>
      </c>
      <c r="D83" s="3" t="s">
        <v>297</v>
      </c>
      <c r="E83" s="3">
        <f t="shared" si="12"/>
        <v>10</v>
      </c>
      <c r="F83" s="17" t="s">
        <v>216</v>
      </c>
      <c r="G83" s="17" t="s">
        <v>48</v>
      </c>
      <c r="H83" s="18"/>
    </row>
    <row r="84" spans="1:13" ht="12" customHeight="1" x14ac:dyDescent="0.25">
      <c r="A84" s="5">
        <v>77</v>
      </c>
      <c r="B84" s="3" t="s">
        <v>83</v>
      </c>
      <c r="C84" s="3" t="s">
        <v>4</v>
      </c>
      <c r="D84" s="3" t="s">
        <v>297</v>
      </c>
      <c r="E84" s="3">
        <f t="shared" si="12"/>
        <v>11</v>
      </c>
      <c r="F84" s="33" t="s">
        <v>188</v>
      </c>
      <c r="G84" s="33" t="s">
        <v>169</v>
      </c>
      <c r="H84" s="34" t="s">
        <v>111</v>
      </c>
      <c r="M84" s="35" t="s">
        <v>191</v>
      </c>
    </row>
    <row r="85" spans="1:13" ht="12" customHeight="1" x14ac:dyDescent="0.25">
      <c r="A85" s="5">
        <v>78</v>
      </c>
      <c r="B85" s="3" t="s">
        <v>84</v>
      </c>
      <c r="C85" s="3" t="s">
        <v>6</v>
      </c>
      <c r="D85" s="3" t="s">
        <v>297</v>
      </c>
      <c r="E85" s="3">
        <f t="shared" si="12"/>
        <v>12</v>
      </c>
      <c r="F85" s="33" t="s">
        <v>225</v>
      </c>
      <c r="G85" s="33" t="s">
        <v>112</v>
      </c>
      <c r="H85" s="34" t="s">
        <v>30</v>
      </c>
    </row>
    <row r="86" spans="1:13" ht="12" customHeight="1" x14ac:dyDescent="0.25">
      <c r="A86" s="5">
        <v>79</v>
      </c>
      <c r="B86" s="3" t="s">
        <v>313</v>
      </c>
      <c r="C86" s="3" t="s">
        <v>10</v>
      </c>
      <c r="E86" s="3">
        <f t="shared" si="12"/>
        <v>13</v>
      </c>
      <c r="F86" s="33" t="s">
        <v>225</v>
      </c>
      <c r="G86" s="33" t="s">
        <v>190</v>
      </c>
      <c r="H86" s="31">
        <v>8</v>
      </c>
    </row>
    <row r="87" spans="1:13" ht="12" customHeight="1" x14ac:dyDescent="0.25">
      <c r="A87" s="5">
        <v>80</v>
      </c>
      <c r="B87" s="3" t="s">
        <v>85</v>
      </c>
      <c r="C87" s="3" t="s">
        <v>10</v>
      </c>
      <c r="E87" s="3">
        <f t="shared" si="12"/>
        <v>14</v>
      </c>
      <c r="F87" s="33" t="s">
        <v>226</v>
      </c>
      <c r="G87" s="33" t="s">
        <v>307</v>
      </c>
      <c r="H87" s="34" t="s">
        <v>4</v>
      </c>
    </row>
    <row r="88" spans="1:13" ht="12" customHeight="1" x14ac:dyDescent="0.25">
      <c r="A88" s="5">
        <v>81</v>
      </c>
      <c r="B88" s="3" t="s">
        <v>314</v>
      </c>
      <c r="C88" s="3" t="s">
        <v>4</v>
      </c>
      <c r="E88" s="3">
        <f t="shared" si="12"/>
        <v>15</v>
      </c>
      <c r="F88" s="17" t="s">
        <v>193</v>
      </c>
      <c r="G88" s="17" t="s">
        <v>165</v>
      </c>
      <c r="H88" s="18" t="s">
        <v>4</v>
      </c>
    </row>
    <row r="89" spans="1:13" ht="12" customHeight="1" x14ac:dyDescent="0.25">
      <c r="A89" s="5">
        <v>82</v>
      </c>
      <c r="B89" s="3" t="s">
        <v>86</v>
      </c>
      <c r="C89" s="3" t="s">
        <v>72</v>
      </c>
      <c r="E89" s="3">
        <f t="shared" si="12"/>
        <v>16</v>
      </c>
      <c r="F89" s="17" t="s">
        <v>193</v>
      </c>
      <c r="G89" s="17" t="s">
        <v>165</v>
      </c>
      <c r="H89" s="18" t="s">
        <v>6</v>
      </c>
    </row>
    <row r="90" spans="1:13" ht="12" customHeight="1" x14ac:dyDescent="0.25">
      <c r="A90" s="5">
        <v>83</v>
      </c>
      <c r="B90" s="3" t="s">
        <v>315</v>
      </c>
      <c r="E90" s="3">
        <f t="shared" si="12"/>
        <v>17</v>
      </c>
      <c r="F90" s="31"/>
      <c r="G90" s="33" t="s">
        <v>186</v>
      </c>
      <c r="H90" s="31"/>
    </row>
    <row r="91" spans="1:13" ht="12" customHeight="1" x14ac:dyDescent="0.25">
      <c r="A91" s="5">
        <v>84</v>
      </c>
      <c r="B91" s="3" t="s">
        <v>317</v>
      </c>
      <c r="C91" s="3" t="s">
        <v>4</v>
      </c>
      <c r="E91" s="3">
        <f t="shared" si="12"/>
        <v>18</v>
      </c>
      <c r="F91" s="31"/>
      <c r="G91" s="33" t="s">
        <v>187</v>
      </c>
      <c r="H91" s="31"/>
    </row>
    <row r="92" spans="1:13" ht="12" customHeight="1" x14ac:dyDescent="0.25">
      <c r="A92" s="5">
        <v>85</v>
      </c>
      <c r="B92" s="3" t="s">
        <v>316</v>
      </c>
    </row>
    <row r="93" spans="1:13" ht="12" customHeight="1" x14ac:dyDescent="0.25">
      <c r="A93" s="5">
        <v>86</v>
      </c>
      <c r="B93" s="3" t="s">
        <v>87</v>
      </c>
    </row>
    <row r="94" spans="1:13" ht="12" customHeight="1" x14ac:dyDescent="0.25">
      <c r="A94" s="5">
        <v>87</v>
      </c>
      <c r="B94" s="3" t="s">
        <v>88</v>
      </c>
    </row>
    <row r="95" spans="1:13" ht="12" customHeight="1" x14ac:dyDescent="0.25">
      <c r="A95" s="5">
        <v>88</v>
      </c>
      <c r="B95" s="3" t="s">
        <v>89</v>
      </c>
    </row>
    <row r="96" spans="1:13" ht="12" customHeight="1" x14ac:dyDescent="0.25">
      <c r="A96" s="5">
        <v>89</v>
      </c>
      <c r="B96" s="3" t="s">
        <v>90</v>
      </c>
    </row>
    <row r="97" spans="1:4" ht="12" customHeight="1" x14ac:dyDescent="0.25">
      <c r="A97" s="5">
        <v>90</v>
      </c>
      <c r="B97" s="3" t="s">
        <v>91</v>
      </c>
    </row>
    <row r="98" spans="1:4" ht="12" customHeight="1" x14ac:dyDescent="0.25">
      <c r="A98" s="5">
        <v>91</v>
      </c>
      <c r="B98" s="3" t="s">
        <v>92</v>
      </c>
    </row>
    <row r="99" spans="1:4" ht="12" customHeight="1" x14ac:dyDescent="0.25">
      <c r="A99" s="5">
        <v>92</v>
      </c>
      <c r="B99" s="3" t="s">
        <v>93</v>
      </c>
    </row>
    <row r="100" spans="1:4" ht="12" customHeight="1" x14ac:dyDescent="0.25">
      <c r="A100" s="5">
        <v>93</v>
      </c>
      <c r="B100" s="3" t="s">
        <v>94</v>
      </c>
      <c r="C100" s="3" t="s">
        <v>4</v>
      </c>
      <c r="D100" s="3" t="s">
        <v>297</v>
      </c>
    </row>
    <row r="101" spans="1:4" ht="12" customHeight="1" x14ac:dyDescent="0.25">
      <c r="A101" s="5">
        <v>94</v>
      </c>
      <c r="B101" s="3" t="s">
        <v>95</v>
      </c>
      <c r="C101" s="3" t="s">
        <v>6</v>
      </c>
      <c r="D101" s="3" t="s">
        <v>297</v>
      </c>
    </row>
    <row r="102" spans="1:4" ht="12" customHeight="1" x14ac:dyDescent="0.25">
      <c r="A102" s="5">
        <v>95</v>
      </c>
      <c r="B102" s="3" t="s">
        <v>318</v>
      </c>
      <c r="C102" s="3" t="s">
        <v>4</v>
      </c>
      <c r="D102" s="3" t="s">
        <v>297</v>
      </c>
    </row>
    <row r="103" spans="1:4" ht="12" customHeight="1" x14ac:dyDescent="0.25">
      <c r="A103" s="5">
        <v>96</v>
      </c>
      <c r="B103" s="3" t="s">
        <v>96</v>
      </c>
      <c r="C103" s="3" t="s">
        <v>4</v>
      </c>
      <c r="D103" s="3" t="s">
        <v>297</v>
      </c>
    </row>
    <row r="104" spans="1:4" ht="12" customHeight="1" x14ac:dyDescent="0.25">
      <c r="A104" s="5">
        <v>97</v>
      </c>
      <c r="B104" s="3" t="s">
        <v>319</v>
      </c>
      <c r="C104" s="3" t="s">
        <v>4</v>
      </c>
    </row>
    <row r="105" spans="1:4" ht="12" customHeight="1" x14ac:dyDescent="0.25"/>
    <row r="106" spans="1:4" ht="12" customHeight="1" x14ac:dyDescent="0.25">
      <c r="A106" s="26"/>
    </row>
    <row r="107" spans="1:4" ht="12" customHeight="1" x14ac:dyDescent="0.25">
      <c r="A107" s="36" t="s">
        <v>97</v>
      </c>
      <c r="B107" s="36"/>
      <c r="C107" s="36"/>
      <c r="D107" s="37"/>
    </row>
    <row r="108" spans="1:4" ht="12" customHeight="1" x14ac:dyDescent="0.25">
      <c r="A108" s="5" t="s">
        <v>1</v>
      </c>
      <c r="B108" s="3" t="s">
        <v>2</v>
      </c>
    </row>
    <row r="109" spans="1:4" ht="12" customHeight="1" x14ac:dyDescent="0.25">
      <c r="A109" s="5">
        <v>98</v>
      </c>
      <c r="B109" s="3" t="s">
        <v>98</v>
      </c>
      <c r="D109" s="3" t="s">
        <v>297</v>
      </c>
    </row>
    <row r="110" spans="1:4" ht="12" customHeight="1" x14ac:dyDescent="0.25">
      <c r="A110" s="5">
        <v>99</v>
      </c>
      <c r="B110" s="3" t="s">
        <v>320</v>
      </c>
      <c r="C110" s="3" t="s">
        <v>4</v>
      </c>
      <c r="D110" s="3" t="s">
        <v>297</v>
      </c>
    </row>
    <row r="111" spans="1:4" ht="12" customHeight="1" x14ac:dyDescent="0.25">
      <c r="A111" s="26"/>
    </row>
    <row r="112" spans="1:4" ht="12" customHeight="1" x14ac:dyDescent="0.25">
      <c r="A112" s="26"/>
    </row>
    <row r="113" spans="1:4" ht="12" customHeight="1" x14ac:dyDescent="0.25">
      <c r="A113" s="36" t="s">
        <v>99</v>
      </c>
      <c r="B113" s="36"/>
      <c r="C113" s="36"/>
      <c r="D113" s="37"/>
    </row>
    <row r="114" spans="1:4" ht="12" customHeight="1" x14ac:dyDescent="0.25">
      <c r="A114" s="5" t="s">
        <v>1</v>
      </c>
      <c r="B114" s="3" t="s">
        <v>2</v>
      </c>
    </row>
    <row r="115" spans="1:4" ht="12" customHeight="1" x14ac:dyDescent="0.25">
      <c r="A115" s="5">
        <v>100</v>
      </c>
      <c r="B115" s="3" t="s">
        <v>303</v>
      </c>
      <c r="C115" s="3" t="s">
        <v>4</v>
      </c>
      <c r="D115" s="3" t="s">
        <v>297</v>
      </c>
    </row>
    <row r="116" spans="1:4" ht="12" customHeight="1" x14ac:dyDescent="0.25">
      <c r="A116" s="5">
        <v>101</v>
      </c>
      <c r="B116" s="3" t="s">
        <v>321</v>
      </c>
      <c r="C116" s="3" t="s">
        <v>30</v>
      </c>
      <c r="D116" s="3" t="s">
        <v>297</v>
      </c>
    </row>
    <row r="117" spans="1:4" ht="12" customHeight="1" x14ac:dyDescent="0.25">
      <c r="A117" s="5">
        <v>102</v>
      </c>
      <c r="B117" s="3" t="s">
        <v>99</v>
      </c>
      <c r="C117" s="3" t="s">
        <v>30</v>
      </c>
      <c r="D117" s="3" t="s">
        <v>297</v>
      </c>
    </row>
    <row r="118" spans="1:4" ht="12" customHeight="1" x14ac:dyDescent="0.25"/>
    <row r="119" spans="1:4" ht="12" customHeight="1" x14ac:dyDescent="0.25">
      <c r="A119" s="26"/>
    </row>
    <row r="120" spans="1:4" ht="12" customHeight="1" x14ac:dyDescent="0.25">
      <c r="A120" s="36" t="s">
        <v>100</v>
      </c>
      <c r="B120" s="36"/>
      <c r="C120" s="36"/>
      <c r="D120" s="37"/>
    </row>
    <row r="121" spans="1:4" ht="12" customHeight="1" x14ac:dyDescent="0.25">
      <c r="A121" s="29" t="s">
        <v>1</v>
      </c>
      <c r="B121" s="7" t="s">
        <v>2</v>
      </c>
      <c r="C121" s="7"/>
      <c r="D121" s="16"/>
    </row>
    <row r="122" spans="1:4" ht="12" customHeight="1" x14ac:dyDescent="0.25">
      <c r="A122" s="38">
        <v>103</v>
      </c>
      <c r="B122" s="39" t="s">
        <v>101</v>
      </c>
      <c r="C122" s="38" t="s">
        <v>8</v>
      </c>
      <c r="D122" s="38" t="s">
        <v>297</v>
      </c>
    </row>
    <row r="123" spans="1:4" ht="12" customHeight="1" x14ac:dyDescent="0.25">
      <c r="A123" s="38">
        <v>104</v>
      </c>
      <c r="B123" s="39" t="s">
        <v>101</v>
      </c>
      <c r="C123" s="38" t="s">
        <v>74</v>
      </c>
      <c r="D123" s="38" t="s">
        <v>298</v>
      </c>
    </row>
    <row r="124" spans="1:4" ht="12" customHeight="1" x14ac:dyDescent="0.25">
      <c r="A124" s="38">
        <v>105</v>
      </c>
      <c r="B124" s="39" t="s">
        <v>102</v>
      </c>
      <c r="C124" s="38" t="s">
        <v>6</v>
      </c>
      <c r="D124" s="38" t="s">
        <v>297</v>
      </c>
    </row>
    <row r="125" spans="1:4" ht="12" customHeight="1" x14ac:dyDescent="0.25">
      <c r="A125" s="38">
        <v>106</v>
      </c>
      <c r="B125" s="39" t="s">
        <v>103</v>
      </c>
      <c r="C125" s="38" t="s">
        <v>6</v>
      </c>
      <c r="D125" s="38" t="s">
        <v>297</v>
      </c>
    </row>
    <row r="126" spans="1:4" ht="12" customHeight="1" x14ac:dyDescent="0.25">
      <c r="A126" s="38">
        <v>107</v>
      </c>
      <c r="B126" s="39" t="s">
        <v>104</v>
      </c>
      <c r="C126" s="38" t="s">
        <v>4</v>
      </c>
      <c r="D126" s="38" t="s">
        <v>297</v>
      </c>
    </row>
    <row r="127" spans="1:4" ht="12" customHeight="1" x14ac:dyDescent="0.25">
      <c r="A127" s="38">
        <v>108</v>
      </c>
      <c r="B127" s="39" t="s">
        <v>105</v>
      </c>
      <c r="C127" s="38"/>
      <c r="D127" s="38"/>
    </row>
    <row r="128" spans="1:4" ht="12" customHeight="1" x14ac:dyDescent="0.25">
      <c r="A128" s="38">
        <v>109</v>
      </c>
      <c r="B128" s="39" t="s">
        <v>106</v>
      </c>
      <c r="C128" s="38"/>
      <c r="D128" s="38"/>
    </row>
    <row r="129" spans="1:4" ht="12" customHeight="1" x14ac:dyDescent="0.25">
      <c r="A129" s="26"/>
    </row>
    <row r="130" spans="1:4" ht="12" customHeight="1" x14ac:dyDescent="0.25">
      <c r="A130" s="26"/>
    </row>
    <row r="131" spans="1:4" ht="12" customHeight="1" x14ac:dyDescent="0.25">
      <c r="A131" s="30" t="s">
        <v>107</v>
      </c>
      <c r="B131" s="30"/>
      <c r="C131" s="30"/>
      <c r="D131" s="40"/>
    </row>
    <row r="132" spans="1:4" ht="12" customHeight="1" x14ac:dyDescent="0.25">
      <c r="A132" s="5" t="s">
        <v>1</v>
      </c>
      <c r="B132" s="3" t="s">
        <v>2</v>
      </c>
    </row>
    <row r="133" spans="1:4" ht="12" customHeight="1" x14ac:dyDescent="0.25">
      <c r="A133" s="5">
        <v>110</v>
      </c>
      <c r="B133" s="3" t="s">
        <v>108</v>
      </c>
      <c r="C133" s="3" t="s">
        <v>30</v>
      </c>
      <c r="D133" s="3" t="s">
        <v>297</v>
      </c>
    </row>
    <row r="134" spans="1:4" ht="12" customHeight="1" x14ac:dyDescent="0.25">
      <c r="A134" s="5">
        <v>111</v>
      </c>
      <c r="B134" s="3" t="s">
        <v>109</v>
      </c>
      <c r="C134" s="3" t="s">
        <v>30</v>
      </c>
      <c r="D134" s="3" t="s">
        <v>297</v>
      </c>
    </row>
    <row r="135" spans="1:4" ht="12" customHeight="1" x14ac:dyDescent="0.25">
      <c r="A135" s="5">
        <v>112</v>
      </c>
      <c r="B135" s="3" t="s">
        <v>110</v>
      </c>
      <c r="C135" s="3" t="s">
        <v>17</v>
      </c>
    </row>
    <row r="136" spans="1:4" ht="12" customHeight="1" x14ac:dyDescent="0.25">
      <c r="A136" s="5">
        <v>113</v>
      </c>
      <c r="B136" s="3" t="s">
        <v>110</v>
      </c>
      <c r="C136" s="3" t="s">
        <v>18</v>
      </c>
    </row>
    <row r="137" spans="1:4" ht="12" customHeight="1" x14ac:dyDescent="0.25">
      <c r="A137" s="5">
        <v>114</v>
      </c>
      <c r="B137" s="3" t="s">
        <v>306</v>
      </c>
      <c r="C137" s="3" t="s">
        <v>111</v>
      </c>
      <c r="D137" s="3" t="s">
        <v>297</v>
      </c>
    </row>
    <row r="138" spans="1:4" ht="12" customHeight="1" x14ac:dyDescent="0.25">
      <c r="A138" s="5">
        <v>115</v>
      </c>
      <c r="B138" s="3" t="s">
        <v>112</v>
      </c>
      <c r="C138" s="3" t="s">
        <v>30</v>
      </c>
      <c r="D138" s="3" t="s">
        <v>297</v>
      </c>
    </row>
    <row r="139" spans="1:4" ht="12" customHeight="1" x14ac:dyDescent="0.25">
      <c r="A139" s="5">
        <v>116</v>
      </c>
      <c r="B139" s="3" t="s">
        <v>307</v>
      </c>
      <c r="C139" s="3" t="s">
        <v>4</v>
      </c>
      <c r="D139" s="3" t="s">
        <v>297</v>
      </c>
    </row>
    <row r="140" spans="1:4" ht="12" customHeight="1" x14ac:dyDescent="0.25">
      <c r="A140" s="5">
        <v>117</v>
      </c>
      <c r="B140" s="3" t="s">
        <v>113</v>
      </c>
      <c r="C140" s="3" t="s">
        <v>18</v>
      </c>
    </row>
    <row r="141" spans="1:4" ht="12" customHeight="1" x14ac:dyDescent="0.25">
      <c r="A141" s="5">
        <v>118</v>
      </c>
      <c r="B141" s="3" t="s">
        <v>114</v>
      </c>
      <c r="C141" s="3" t="s">
        <v>30</v>
      </c>
      <c r="D141" s="3" t="s">
        <v>299</v>
      </c>
    </row>
    <row r="142" spans="1:4" ht="12" customHeight="1" x14ac:dyDescent="0.25">
      <c r="A142" s="5">
        <v>119</v>
      </c>
      <c r="B142" s="3" t="s">
        <v>115</v>
      </c>
      <c r="C142" s="3" t="s">
        <v>30</v>
      </c>
    </row>
    <row r="143" spans="1:4" ht="12" customHeight="1" x14ac:dyDescent="0.25">
      <c r="A143" s="5">
        <v>120</v>
      </c>
      <c r="B143" s="3" t="s">
        <v>116</v>
      </c>
    </row>
    <row r="144" spans="1:4" ht="12" customHeight="1" x14ac:dyDescent="0.25">
      <c r="A144" s="5">
        <v>121</v>
      </c>
      <c r="B144" s="3" t="s">
        <v>117</v>
      </c>
    </row>
    <row r="145" spans="1:4" ht="12" customHeight="1" x14ac:dyDescent="0.25">
      <c r="A145" s="5">
        <v>122</v>
      </c>
      <c r="B145" s="3" t="s">
        <v>118</v>
      </c>
    </row>
    <row r="146" spans="1:4" ht="12" customHeight="1" x14ac:dyDescent="0.25"/>
    <row r="147" spans="1:4" ht="12" customHeight="1" x14ac:dyDescent="0.25"/>
    <row r="148" spans="1:4" ht="12" customHeight="1" x14ac:dyDescent="0.25">
      <c r="A148" s="41" t="s">
        <v>119</v>
      </c>
      <c r="B148" s="41"/>
      <c r="C148" s="41"/>
      <c r="D148" s="42"/>
    </row>
    <row r="149" spans="1:4" ht="12" customHeight="1" x14ac:dyDescent="0.25">
      <c r="A149" s="5" t="s">
        <v>1</v>
      </c>
      <c r="B149" s="3" t="s">
        <v>2</v>
      </c>
    </row>
    <row r="150" spans="1:4" ht="12" customHeight="1" x14ac:dyDescent="0.25">
      <c r="A150" s="5">
        <v>123</v>
      </c>
      <c r="B150" s="3" t="s">
        <v>120</v>
      </c>
    </row>
    <row r="151" spans="1:4" ht="12" customHeight="1" x14ac:dyDescent="0.25">
      <c r="A151" s="5">
        <v>124</v>
      </c>
      <c r="B151" s="3" t="s">
        <v>121</v>
      </c>
    </row>
    <row r="152" spans="1:4" ht="12" customHeight="1" x14ac:dyDescent="0.25">
      <c r="A152" s="5">
        <v>125</v>
      </c>
      <c r="B152" s="3" t="s">
        <v>122</v>
      </c>
    </row>
    <row r="153" spans="1:4" ht="12" customHeight="1" x14ac:dyDescent="0.25">
      <c r="A153" s="5">
        <v>126</v>
      </c>
      <c r="B153" s="3" t="s">
        <v>301</v>
      </c>
    </row>
    <row r="154" spans="1:4" ht="12" customHeight="1" x14ac:dyDescent="0.25">
      <c r="A154" s="5">
        <v>127</v>
      </c>
      <c r="B154" s="3" t="s">
        <v>302</v>
      </c>
    </row>
    <row r="155" spans="1:4" ht="12" customHeight="1" x14ac:dyDescent="0.25"/>
    <row r="156" spans="1:4" ht="12" customHeight="1" x14ac:dyDescent="0.25"/>
    <row r="157" spans="1:4" ht="12" customHeight="1" x14ac:dyDescent="0.25">
      <c r="A157" s="43" t="s">
        <v>123</v>
      </c>
      <c r="B157" s="43"/>
      <c r="C157" s="43"/>
      <c r="D157" s="44"/>
    </row>
    <row r="158" spans="1:4" ht="12" customHeight="1" x14ac:dyDescent="0.25">
      <c r="A158" s="5" t="s">
        <v>1</v>
      </c>
      <c r="B158" s="3" t="s">
        <v>2</v>
      </c>
    </row>
    <row r="159" spans="1:4" ht="12" customHeight="1" x14ac:dyDescent="0.25">
      <c r="A159" s="5">
        <v>0</v>
      </c>
      <c r="B159" s="3" t="s">
        <v>124</v>
      </c>
      <c r="C159" s="3" t="s">
        <v>4</v>
      </c>
      <c r="D159" s="3" t="s">
        <v>297</v>
      </c>
    </row>
    <row r="160" spans="1:4" ht="12" customHeight="1" x14ac:dyDescent="0.25">
      <c r="A160" s="5">
        <v>1</v>
      </c>
      <c r="B160" s="3" t="s">
        <v>125</v>
      </c>
      <c r="C160" s="3" t="s">
        <v>4</v>
      </c>
      <c r="D160" s="3" t="s">
        <v>297</v>
      </c>
    </row>
    <row r="161" spans="1:4" ht="12" customHeight="1" x14ac:dyDescent="0.25">
      <c r="A161" s="5">
        <v>2</v>
      </c>
      <c r="B161" s="3" t="s">
        <v>126</v>
      </c>
      <c r="C161" s="3" t="s">
        <v>4</v>
      </c>
      <c r="D161" s="3" t="s">
        <v>297</v>
      </c>
    </row>
    <row r="162" spans="1:4" ht="12" customHeight="1" x14ac:dyDescent="0.25">
      <c r="A162" s="5">
        <v>3</v>
      </c>
      <c r="B162" s="3" t="s">
        <v>95</v>
      </c>
      <c r="C162" s="3" t="s">
        <v>4</v>
      </c>
      <c r="D162" s="3" t="s">
        <v>297</v>
      </c>
    </row>
    <row r="163" spans="1:4" ht="12" customHeight="1" x14ac:dyDescent="0.25">
      <c r="A163" s="5">
        <v>4</v>
      </c>
      <c r="B163" s="3" t="s">
        <v>127</v>
      </c>
      <c r="D163" s="3" t="s">
        <v>297</v>
      </c>
    </row>
    <row r="164" spans="1:4" ht="12" customHeight="1" x14ac:dyDescent="0.25">
      <c r="A164" s="5">
        <v>5</v>
      </c>
      <c r="B164" s="3" t="s">
        <v>128</v>
      </c>
      <c r="C164" s="3" t="s">
        <v>4</v>
      </c>
      <c r="D164" s="3" t="s">
        <v>297</v>
      </c>
    </row>
    <row r="165" spans="1:4" ht="12" customHeight="1" x14ac:dyDescent="0.25">
      <c r="A165" s="5">
        <v>6</v>
      </c>
      <c r="B165" s="3" t="s">
        <v>129</v>
      </c>
      <c r="C165" s="3" t="s">
        <v>17</v>
      </c>
    </row>
    <row r="166" spans="1:4" ht="12" customHeight="1" x14ac:dyDescent="0.25">
      <c r="A166" s="5">
        <v>7</v>
      </c>
      <c r="B166" s="3" t="s">
        <v>130</v>
      </c>
    </row>
    <row r="167" spans="1:4" ht="12" customHeight="1" x14ac:dyDescent="0.25">
      <c r="A167" s="5">
        <v>8</v>
      </c>
      <c r="B167" s="3" t="s">
        <v>131</v>
      </c>
    </row>
    <row r="168" spans="1:4" ht="12" customHeight="1" x14ac:dyDescent="0.25">
      <c r="A168" s="5">
        <v>9</v>
      </c>
      <c r="B168" s="3" t="s">
        <v>132</v>
      </c>
    </row>
    <row r="169" spans="1:4" ht="12" customHeight="1" x14ac:dyDescent="0.25">
      <c r="A169" s="5">
        <v>10</v>
      </c>
      <c r="B169" s="3" t="s">
        <v>61</v>
      </c>
      <c r="C169" s="3" t="s">
        <v>133</v>
      </c>
    </row>
    <row r="170" spans="1:4" ht="12" customHeight="1" x14ac:dyDescent="0.25">
      <c r="A170" s="5">
        <v>11</v>
      </c>
      <c r="B170" s="3" t="s">
        <v>134</v>
      </c>
      <c r="C170" s="3" t="s">
        <v>50</v>
      </c>
    </row>
    <row r="171" spans="1:4" ht="12" customHeight="1" x14ac:dyDescent="0.25">
      <c r="A171" s="5">
        <v>12</v>
      </c>
      <c r="B171" s="3" t="s">
        <v>135</v>
      </c>
      <c r="C171" s="3" t="s">
        <v>26</v>
      </c>
    </row>
    <row r="172" spans="1:4" ht="12" customHeight="1" x14ac:dyDescent="0.25">
      <c r="A172" s="5">
        <v>13</v>
      </c>
      <c r="B172" s="3" t="s">
        <v>136</v>
      </c>
      <c r="C172" s="3" t="s">
        <v>68</v>
      </c>
    </row>
    <row r="173" spans="1:4" ht="12" customHeight="1" x14ac:dyDescent="0.25">
      <c r="A173" s="5">
        <v>14</v>
      </c>
      <c r="B173" s="3" t="s">
        <v>137</v>
      </c>
      <c r="C173" s="3" t="s">
        <v>138</v>
      </c>
    </row>
    <row r="174" spans="1:4" ht="12" customHeight="1" x14ac:dyDescent="0.25">
      <c r="A174" s="5">
        <v>15</v>
      </c>
      <c r="B174" s="3" t="s">
        <v>139</v>
      </c>
      <c r="C174" s="3" t="s">
        <v>140</v>
      </c>
    </row>
    <row r="175" spans="1:4" ht="12" customHeight="1" x14ac:dyDescent="0.25">
      <c r="A175" s="5">
        <v>16</v>
      </c>
      <c r="B175" s="3" t="s">
        <v>141</v>
      </c>
    </row>
    <row r="176" spans="1:4" ht="12" customHeight="1" x14ac:dyDescent="0.25">
      <c r="A176" s="5">
        <v>17</v>
      </c>
      <c r="B176" s="3" t="s">
        <v>142</v>
      </c>
    </row>
    <row r="177" spans="1:4" ht="12" customHeight="1" x14ac:dyDescent="0.25">
      <c r="A177" s="5">
        <v>18</v>
      </c>
      <c r="B177" s="3" t="s">
        <v>143</v>
      </c>
    </row>
    <row r="178" spans="1:4" ht="12" customHeight="1" x14ac:dyDescent="0.25">
      <c r="A178" s="5">
        <v>19</v>
      </c>
      <c r="B178" s="3" t="s">
        <v>144</v>
      </c>
      <c r="C178" s="3" t="s">
        <v>22</v>
      </c>
      <c r="D178" s="3" t="s">
        <v>297</v>
      </c>
    </row>
    <row r="179" spans="1:4" ht="12" customHeight="1" x14ac:dyDescent="0.25">
      <c r="A179" s="5">
        <v>20</v>
      </c>
      <c r="B179" s="3" t="s">
        <v>145</v>
      </c>
      <c r="D179" s="3" t="s">
        <v>297</v>
      </c>
    </row>
    <row r="180" spans="1:4" ht="12" customHeight="1" x14ac:dyDescent="0.25">
      <c r="A180" s="5">
        <v>21</v>
      </c>
      <c r="B180" s="3" t="s">
        <v>146</v>
      </c>
      <c r="C180" s="3" t="s">
        <v>4</v>
      </c>
    </row>
    <row r="181" spans="1:4" ht="12" customHeight="1" x14ac:dyDescent="0.25">
      <c r="A181" s="5">
        <v>22</v>
      </c>
      <c r="B181" s="3" t="s">
        <v>146</v>
      </c>
      <c r="C181" s="3" t="s">
        <v>10</v>
      </c>
    </row>
    <row r="182" spans="1:4" ht="12" customHeight="1" x14ac:dyDescent="0.25">
      <c r="A182" s="5">
        <v>23</v>
      </c>
      <c r="B182" s="3" t="s">
        <v>146</v>
      </c>
      <c r="C182" s="3" t="s">
        <v>17</v>
      </c>
    </row>
    <row r="183" spans="1:4" ht="12" customHeight="1" x14ac:dyDescent="0.25">
      <c r="A183" s="5">
        <v>24</v>
      </c>
      <c r="B183" s="3" t="s">
        <v>146</v>
      </c>
      <c r="C183" s="3" t="s">
        <v>133</v>
      </c>
    </row>
    <row r="184" spans="1:4" ht="12" customHeight="1" x14ac:dyDescent="0.25">
      <c r="A184" s="5">
        <v>25</v>
      </c>
      <c r="B184" s="3" t="s">
        <v>147</v>
      </c>
      <c r="C184" s="3" t="s">
        <v>133</v>
      </c>
    </row>
    <row r="185" spans="1:4" ht="12" customHeight="1" x14ac:dyDescent="0.25">
      <c r="A185" s="5">
        <v>26</v>
      </c>
      <c r="B185" s="3" t="s">
        <v>148</v>
      </c>
      <c r="C185" s="3" t="s">
        <v>4</v>
      </c>
    </row>
    <row r="186" spans="1:4" ht="12" customHeight="1" x14ac:dyDescent="0.25">
      <c r="A186" s="5">
        <v>27</v>
      </c>
      <c r="B186" s="3" t="s">
        <v>148</v>
      </c>
      <c r="C186" s="3" t="s">
        <v>10</v>
      </c>
    </row>
    <row r="187" spans="1:4" ht="12" customHeight="1" x14ac:dyDescent="0.25">
      <c r="A187" s="5">
        <v>28</v>
      </c>
      <c r="B187" s="3" t="s">
        <v>149</v>
      </c>
      <c r="C187" s="3" t="s">
        <v>17</v>
      </c>
    </row>
    <row r="188" spans="1:4" ht="12" customHeight="1" x14ac:dyDescent="0.25">
      <c r="A188" s="5">
        <v>29</v>
      </c>
      <c r="B188" s="3" t="s">
        <v>149</v>
      </c>
      <c r="C188" s="3" t="s">
        <v>133</v>
      </c>
    </row>
    <row r="189" spans="1:4" ht="12" customHeight="1" x14ac:dyDescent="0.25">
      <c r="A189" s="5">
        <v>30</v>
      </c>
      <c r="B189" s="3" t="s">
        <v>150</v>
      </c>
      <c r="C189" s="3" t="s">
        <v>4</v>
      </c>
    </row>
    <row r="190" spans="1:4" ht="12" customHeight="1" x14ac:dyDescent="0.25">
      <c r="A190" s="5">
        <v>31</v>
      </c>
      <c r="B190" s="3" t="s">
        <v>150</v>
      </c>
      <c r="C190" s="3" t="s">
        <v>10</v>
      </c>
    </row>
    <row r="191" spans="1:4" ht="12" customHeight="1" x14ac:dyDescent="0.25">
      <c r="A191" s="5">
        <v>32</v>
      </c>
      <c r="B191" s="3" t="s">
        <v>151</v>
      </c>
      <c r="C191" s="3" t="s">
        <v>4</v>
      </c>
    </row>
    <row r="192" spans="1:4" ht="12" customHeight="1" x14ac:dyDescent="0.25">
      <c r="A192" s="5">
        <v>33</v>
      </c>
      <c r="B192" s="3" t="s">
        <v>151</v>
      </c>
      <c r="C192" s="3" t="s">
        <v>10</v>
      </c>
    </row>
    <row r="193" spans="1:4" ht="12" customHeight="1" x14ac:dyDescent="0.25">
      <c r="A193" s="5">
        <v>34</v>
      </c>
      <c r="B193" s="3" t="s">
        <v>151</v>
      </c>
      <c r="C193" s="3" t="s">
        <v>17</v>
      </c>
    </row>
    <row r="194" spans="1:4" ht="12" customHeight="1" x14ac:dyDescent="0.25">
      <c r="A194" s="5">
        <v>35</v>
      </c>
      <c r="B194" s="3" t="s">
        <v>151</v>
      </c>
      <c r="C194" s="3" t="s">
        <v>133</v>
      </c>
    </row>
    <row r="195" spans="1:4" ht="12" customHeight="1" x14ac:dyDescent="0.25">
      <c r="A195" s="5">
        <v>36</v>
      </c>
      <c r="B195" s="3" t="s">
        <v>152</v>
      </c>
      <c r="C195" s="3" t="s">
        <v>4</v>
      </c>
    </row>
    <row r="196" spans="1:4" ht="12" customHeight="1" x14ac:dyDescent="0.25">
      <c r="A196" s="5">
        <v>37</v>
      </c>
      <c r="B196" s="3" t="s">
        <v>152</v>
      </c>
      <c r="C196" s="3" t="s">
        <v>10</v>
      </c>
    </row>
    <row r="197" spans="1:4" ht="12" customHeight="1" x14ac:dyDescent="0.25">
      <c r="A197" s="5">
        <v>38</v>
      </c>
      <c r="B197" s="3" t="s">
        <v>152</v>
      </c>
      <c r="C197" s="3" t="s">
        <v>17</v>
      </c>
    </row>
    <row r="198" spans="1:4" ht="12" customHeight="1" x14ac:dyDescent="0.25">
      <c r="A198" s="5">
        <v>39</v>
      </c>
      <c r="B198" s="3" t="s">
        <v>152</v>
      </c>
      <c r="C198" s="3" t="s">
        <v>133</v>
      </c>
    </row>
    <row r="199" spans="1:4" ht="12" customHeight="1" x14ac:dyDescent="0.25">
      <c r="A199" s="5">
        <v>40</v>
      </c>
      <c r="B199" s="3" t="s">
        <v>153</v>
      </c>
      <c r="C199" s="3" t="s">
        <v>4</v>
      </c>
    </row>
    <row r="200" spans="1:4" ht="12" customHeight="1" x14ac:dyDescent="0.25">
      <c r="A200" s="5">
        <v>41</v>
      </c>
      <c r="B200" s="3" t="s">
        <v>153</v>
      </c>
      <c r="C200" s="3" t="s">
        <v>10</v>
      </c>
    </row>
    <row r="201" spans="1:4" ht="12" customHeight="1" x14ac:dyDescent="0.25">
      <c r="A201" s="5">
        <v>42</v>
      </c>
      <c r="B201" s="3" t="s">
        <v>154</v>
      </c>
      <c r="C201" s="3" t="s">
        <v>4</v>
      </c>
    </row>
    <row r="202" spans="1:4" ht="12" customHeight="1" x14ac:dyDescent="0.25">
      <c r="A202" s="5">
        <v>43</v>
      </c>
      <c r="B202" s="3" t="s">
        <v>154</v>
      </c>
      <c r="C202" s="3" t="s">
        <v>10</v>
      </c>
    </row>
    <row r="203" spans="1:4" ht="12" customHeight="1" x14ac:dyDescent="0.25">
      <c r="A203" s="5">
        <v>44</v>
      </c>
      <c r="B203" s="3" t="s">
        <v>155</v>
      </c>
      <c r="C203" s="3" t="s">
        <v>4</v>
      </c>
    </row>
    <row r="204" spans="1:4" ht="12" customHeight="1" x14ac:dyDescent="0.25">
      <c r="A204" s="5">
        <v>45</v>
      </c>
      <c r="B204" s="3" t="s">
        <v>156</v>
      </c>
    </row>
    <row r="205" spans="1:4" ht="12" customHeight="1" x14ac:dyDescent="0.25">
      <c r="A205" s="5">
        <v>46</v>
      </c>
      <c r="B205" s="3" t="s">
        <v>157</v>
      </c>
      <c r="C205" s="3" t="s">
        <v>133</v>
      </c>
    </row>
    <row r="206" spans="1:4" ht="12" customHeight="1" x14ac:dyDescent="0.25">
      <c r="A206" s="5">
        <v>47</v>
      </c>
      <c r="B206" s="3" t="s">
        <v>158</v>
      </c>
      <c r="C206" s="3" t="s">
        <v>133</v>
      </c>
    </row>
    <row r="207" spans="1:4" ht="12" customHeight="1" x14ac:dyDescent="0.25">
      <c r="A207" s="5">
        <v>48</v>
      </c>
      <c r="B207" s="3" t="s">
        <v>159</v>
      </c>
      <c r="C207" s="3" t="s">
        <v>133</v>
      </c>
    </row>
    <row r="208" spans="1:4" ht="12" customHeight="1" x14ac:dyDescent="0.25">
      <c r="A208" s="5">
        <v>49</v>
      </c>
      <c r="B208" s="3" t="s">
        <v>160</v>
      </c>
      <c r="C208" s="3" t="s">
        <v>8</v>
      </c>
      <c r="D208" s="3" t="s">
        <v>297</v>
      </c>
    </row>
    <row r="209" spans="1:4" ht="12" customHeight="1" x14ac:dyDescent="0.25">
      <c r="A209" s="5">
        <v>50</v>
      </c>
      <c r="B209" s="3" t="s">
        <v>161</v>
      </c>
    </row>
    <row r="210" spans="1:4" ht="12" customHeight="1" x14ac:dyDescent="0.25">
      <c r="A210" s="5">
        <v>51</v>
      </c>
      <c r="B210" s="3" t="s">
        <v>162</v>
      </c>
      <c r="C210" s="3" t="s">
        <v>4</v>
      </c>
      <c r="D210" s="3" t="s">
        <v>297</v>
      </c>
    </row>
    <row r="211" spans="1:4" ht="12" customHeight="1" x14ac:dyDescent="0.25">
      <c r="A211" s="5">
        <v>52</v>
      </c>
      <c r="B211" s="3" t="s">
        <v>163</v>
      </c>
      <c r="C211" s="3" t="s">
        <v>4</v>
      </c>
      <c r="D211" s="3" t="s">
        <v>297</v>
      </c>
    </row>
    <row r="212" spans="1:4" ht="12" customHeight="1" x14ac:dyDescent="0.25">
      <c r="A212" s="5">
        <v>53</v>
      </c>
      <c r="B212" s="3" t="s">
        <v>164</v>
      </c>
      <c r="C212" s="3" t="s">
        <v>4</v>
      </c>
      <c r="D212" s="3" t="s">
        <v>297</v>
      </c>
    </row>
    <row r="213" spans="1:4" ht="12" customHeight="1" x14ac:dyDescent="0.25">
      <c r="A213" s="5">
        <v>54</v>
      </c>
      <c r="B213" s="3" t="s">
        <v>165</v>
      </c>
      <c r="C213" s="3" t="s">
        <v>4</v>
      </c>
      <c r="D213" s="3" t="s">
        <v>297</v>
      </c>
    </row>
    <row r="214" spans="1:4" ht="12" customHeight="1" x14ac:dyDescent="0.25">
      <c r="A214" s="5">
        <v>55</v>
      </c>
      <c r="B214" s="3" t="s">
        <v>166</v>
      </c>
      <c r="C214" s="3" t="s">
        <v>4</v>
      </c>
      <c r="D214" s="3" t="s">
        <v>297</v>
      </c>
    </row>
    <row r="215" spans="1:4" ht="12" customHeight="1" x14ac:dyDescent="0.25">
      <c r="A215" s="5">
        <v>56</v>
      </c>
      <c r="B215" s="3" t="s">
        <v>167</v>
      </c>
      <c r="C215" s="3" t="s">
        <v>4</v>
      </c>
      <c r="D215" s="3" t="s">
        <v>297</v>
      </c>
    </row>
    <row r="216" spans="1:4" ht="12" customHeight="1" x14ac:dyDescent="0.25">
      <c r="A216" s="5">
        <v>57</v>
      </c>
      <c r="B216" s="3" t="s">
        <v>168</v>
      </c>
      <c r="C216" s="3" t="s">
        <v>17</v>
      </c>
    </row>
    <row r="217" spans="1:4" ht="12" customHeight="1" x14ac:dyDescent="0.25">
      <c r="A217" s="5">
        <v>58</v>
      </c>
      <c r="B217" s="3" t="s">
        <v>169</v>
      </c>
      <c r="C217" s="3" t="s">
        <v>111</v>
      </c>
      <c r="D217" s="3" t="s">
        <v>297</v>
      </c>
    </row>
    <row r="218" spans="1:4" ht="12" customHeight="1" x14ac:dyDescent="0.25">
      <c r="A218" s="5">
        <v>59</v>
      </c>
      <c r="B218" s="3" t="s">
        <v>170</v>
      </c>
    </row>
    <row r="219" spans="1:4" ht="12" customHeight="1" x14ac:dyDescent="0.25">
      <c r="A219" s="5">
        <v>60</v>
      </c>
      <c r="B219" s="3" t="s">
        <v>29</v>
      </c>
      <c r="C219" s="3" t="s">
        <v>111</v>
      </c>
      <c r="D219" s="3" t="s">
        <v>297</v>
      </c>
    </row>
    <row r="220" spans="1:4" ht="12" customHeight="1" x14ac:dyDescent="0.25">
      <c r="A220" s="5">
        <v>61</v>
      </c>
      <c r="B220" s="3" t="s">
        <v>171</v>
      </c>
      <c r="C220" s="3" t="s">
        <v>30</v>
      </c>
      <c r="D220" s="3" t="s">
        <v>297</v>
      </c>
    </row>
    <row r="221" spans="1:4" ht="12" customHeight="1" x14ac:dyDescent="0.25">
      <c r="A221" s="5">
        <v>62</v>
      </c>
      <c r="B221" s="3" t="s">
        <v>172</v>
      </c>
      <c r="C221" s="3" t="s">
        <v>30</v>
      </c>
      <c r="D221" s="3" t="s">
        <v>297</v>
      </c>
    </row>
    <row r="222" spans="1:4" ht="12" customHeight="1" x14ac:dyDescent="0.25">
      <c r="A222" s="5">
        <v>63</v>
      </c>
      <c r="B222" s="3" t="s">
        <v>173</v>
      </c>
      <c r="C222" s="3" t="s">
        <v>4</v>
      </c>
      <c r="D222" s="3" t="s">
        <v>297</v>
      </c>
    </row>
    <row r="223" spans="1:4" ht="12" customHeight="1" x14ac:dyDescent="0.25">
      <c r="A223" s="5">
        <v>64</v>
      </c>
      <c r="B223" s="3" t="s">
        <v>173</v>
      </c>
      <c r="C223" s="3" t="s">
        <v>10</v>
      </c>
    </row>
    <row r="224" spans="1:4" ht="12" customHeight="1" x14ac:dyDescent="0.25">
      <c r="A224" s="5">
        <v>65</v>
      </c>
      <c r="B224" s="3" t="s">
        <v>173</v>
      </c>
      <c r="C224" s="3" t="s">
        <v>12</v>
      </c>
    </row>
    <row r="225" spans="1:4" ht="12" customHeight="1" x14ac:dyDescent="0.25">
      <c r="A225" s="5">
        <v>66</v>
      </c>
      <c r="B225" s="3" t="s">
        <v>174</v>
      </c>
    </row>
    <row r="226" spans="1:4" ht="12" customHeight="1" x14ac:dyDescent="0.25">
      <c r="A226" s="5">
        <v>67</v>
      </c>
      <c r="B226" s="3" t="s">
        <v>175</v>
      </c>
    </row>
    <row r="227" spans="1:4" ht="12" customHeight="1" x14ac:dyDescent="0.25">
      <c r="A227" s="5">
        <v>68</v>
      </c>
      <c r="B227" s="3" t="s">
        <v>176</v>
      </c>
    </row>
    <row r="228" spans="1:4" ht="12" customHeight="1" x14ac:dyDescent="0.25">
      <c r="A228" s="5">
        <v>69</v>
      </c>
      <c r="B228" s="3" t="s">
        <v>177</v>
      </c>
      <c r="D228" s="3" t="s">
        <v>297</v>
      </c>
    </row>
    <row r="229" spans="1:4" ht="12" customHeight="1" x14ac:dyDescent="0.25">
      <c r="A229" s="5">
        <v>70</v>
      </c>
      <c r="B229" s="3" t="s">
        <v>178</v>
      </c>
      <c r="D229" s="3" t="s">
        <v>297</v>
      </c>
    </row>
    <row r="230" spans="1:4" ht="12" customHeight="1" x14ac:dyDescent="0.25">
      <c r="A230" s="5">
        <v>71</v>
      </c>
      <c r="B230" s="3" t="s">
        <v>179</v>
      </c>
    </row>
    <row r="231" spans="1:4" ht="12" customHeight="1" x14ac:dyDescent="0.25">
      <c r="A231" s="5">
        <v>72</v>
      </c>
      <c r="B231" s="3" t="s">
        <v>180</v>
      </c>
      <c r="C231" s="3" t="s">
        <v>4</v>
      </c>
      <c r="D231" s="3" t="s">
        <v>297</v>
      </c>
    </row>
    <row r="232" spans="1:4" ht="12" customHeight="1" x14ac:dyDescent="0.25">
      <c r="A232" s="5">
        <v>73</v>
      </c>
      <c r="B232" s="3" t="s">
        <v>76</v>
      </c>
      <c r="C232" s="3" t="s">
        <v>6</v>
      </c>
      <c r="D232" s="3" t="s">
        <v>297</v>
      </c>
    </row>
    <row r="233" spans="1:4" ht="12" customHeight="1" x14ac:dyDescent="0.25">
      <c r="A233" s="5">
        <v>74</v>
      </c>
      <c r="B233" s="3" t="s">
        <v>181</v>
      </c>
      <c r="C233" s="3" t="s">
        <v>4</v>
      </c>
      <c r="D233" s="3" t="s">
        <v>297</v>
      </c>
    </row>
    <row r="234" spans="1:4" ht="12" customHeight="1" x14ac:dyDescent="0.25">
      <c r="A234" s="5">
        <v>75</v>
      </c>
      <c r="B234" s="3" t="s">
        <v>182</v>
      </c>
      <c r="C234" s="3" t="s">
        <v>4</v>
      </c>
      <c r="D234" s="3" t="s">
        <v>297</v>
      </c>
    </row>
  </sheetData>
  <mergeCells count="25">
    <mergeCell ref="J1:L1"/>
    <mergeCell ref="J2:L2"/>
    <mergeCell ref="F1:H1"/>
    <mergeCell ref="F2:H2"/>
    <mergeCell ref="B51:C51"/>
    <mergeCell ref="A107:C107"/>
    <mergeCell ref="A1:C1"/>
    <mergeCell ref="B121:C121"/>
    <mergeCell ref="A131:C131"/>
    <mergeCell ref="A113:C113"/>
    <mergeCell ref="A120:C120"/>
    <mergeCell ref="N1:P1"/>
    <mergeCell ref="N2:P2"/>
    <mergeCell ref="F23:H23"/>
    <mergeCell ref="A50:C50"/>
    <mergeCell ref="A157:C157"/>
    <mergeCell ref="N3:P3"/>
    <mergeCell ref="N23:P23"/>
    <mergeCell ref="N37:P37"/>
    <mergeCell ref="N53:P53"/>
    <mergeCell ref="F3:H3"/>
    <mergeCell ref="G4:H4"/>
    <mergeCell ref="F72:H72"/>
    <mergeCell ref="G73:H73"/>
    <mergeCell ref="A148:C148"/>
  </mergeCells>
  <conditionalFormatting sqref="F34:H34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{0A124A85-AA8C-42AF-82C7-20318D5CC465}</x14:id>
        </ext>
      </extLst>
    </cfRule>
  </conditionalFormatting>
  <conditionalFormatting sqref="F62:H62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{956A1DC6-C87A-4DA2-9C60-1630B2141846}</x14:id>
        </ext>
      </extLst>
    </cfRule>
  </conditionalFormatting>
  <pageMargins left="0.7" right="0.7" top="0.75" bottom="0.75" header="0.3" footer="0.3"/>
  <pageSetup orientation="portrait" horizontalDpi="0" verticalDpi="0" r:id="rId1"/>
  <ignoredErrors>
    <ignoredError sqref="J17 J13:J14" twoDigitTextYear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A124A85-AA8C-42AF-82C7-20318D5CC46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F34:H34</xm:sqref>
        </x14:conditionalFormatting>
        <x14:conditionalFormatting xmlns:xm="http://schemas.microsoft.com/office/excel/2006/main">
          <x14:cfRule type="dataBar" id="{956A1DC6-C87A-4DA2-9C60-1630B214184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F62:H62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7FF81-A39E-48E7-BB58-43DD4197F5E6}">
  <dimension ref="A1:E2"/>
  <sheetViews>
    <sheetView workbookViewId="0">
      <selection activeCell="D2" sqref="D2"/>
    </sheetView>
  </sheetViews>
  <sheetFormatPr defaultRowHeight="15" x14ac:dyDescent="0.25"/>
  <sheetData>
    <row r="1" spans="1:5" x14ac:dyDescent="0.25">
      <c r="A1">
        <v>25</v>
      </c>
      <c r="B1">
        <v>20</v>
      </c>
      <c r="C1">
        <v>20</v>
      </c>
      <c r="D1">
        <v>25</v>
      </c>
      <c r="E1">
        <v>25</v>
      </c>
    </row>
    <row r="2" spans="1:5" x14ac:dyDescent="0.25">
      <c r="A2">
        <f>A1+17.5</f>
        <v>42.5</v>
      </c>
      <c r="B2">
        <f>B1+17.5</f>
        <v>37.5</v>
      </c>
      <c r="C2">
        <f>C1+17.5</f>
        <v>37.5</v>
      </c>
      <c r="D2">
        <f t="shared" ref="D2:E2" si="0">D1+17.5</f>
        <v>42.5</v>
      </c>
      <c r="E2">
        <f t="shared" si="0"/>
        <v>42.5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Stratman</dc:creator>
  <cp:lastModifiedBy>Paul Stratman</cp:lastModifiedBy>
  <dcterms:created xsi:type="dcterms:W3CDTF">2018-09-27T03:26:52Z</dcterms:created>
  <dcterms:modified xsi:type="dcterms:W3CDTF">2019-07-24T00:12:45Z</dcterms:modified>
</cp:coreProperties>
</file>